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codeName="{C026B480-071E-DA80-A48C-D3F380F32C35}"/>
  <workbookPr codeName="ThisWorkbook" defaultThemeVersion="124226"/>
  <mc:AlternateContent xmlns:mc="http://schemas.openxmlformats.org/markup-compatibility/2006">
    <mc:Choice Requires="x15">
      <x15ac:absPath xmlns:x15ac="http://schemas.microsoft.com/office/spreadsheetml/2010/11/ac" url="C:\Users\cwu\Downloads\"/>
    </mc:Choice>
  </mc:AlternateContent>
  <xr:revisionPtr revIDLastSave="0" documentId="13_ncr:1_{2CCBD18D-4534-4A9B-A491-84ADEC316AAC}" xr6:coauthVersionLast="47" xr6:coauthVersionMax="47" xr10:uidLastSave="{00000000-0000-0000-0000-000000000000}"/>
  <workbookProtection workbookAlgorithmName="SHA-512" workbookHashValue="Ksydlu3HWm/soopLkfvd+GvM+vzs/vsLoLJcBpb51gB1+WDKtNFGvNcKdtUtbpazHID7nOjYgpkx8wq+Opuo0A==" workbookSaltValue="i+7VwgZ2VS5lRSol8MWmqw==" workbookSpinCount="100000" lockStructure="1"/>
  <bookViews>
    <workbookView xWindow="-120" yWindow="-120" windowWidth="29040" windowHeight="15840" xr2:uid="{00000000-000D-0000-FFFF-FFFF00000000}"/>
  </bookViews>
  <sheets>
    <sheet name="Results" sheetId="8" r:id="rId1"/>
    <sheet name="Model" sheetId="4" state="hidden" r:id="rId2"/>
    <sheet name="pS1" sheetId="3" state="hidden" r:id="rId3"/>
    <sheet name="pS2" sheetId="5" state="hidden" r:id="rId4"/>
    <sheet name="ps3" sheetId="7" state="hidden" r:id="rId5"/>
    <sheet name="pS4" sheetId="6" state="hidden" r:id="rId6"/>
    <sheet name="ReadMe" sheetId="9" state="hidden" r:id="rId7"/>
  </sheets>
  <definedNames>
    <definedName name="_xlnm.Print_Area" localSheetId="1">Model!$G$49:$N$66</definedName>
    <definedName name="_xlnm.Print_Area" localSheetId="0">Results!$A$6:$L$38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4" l="1"/>
  <c r="G48" i="4"/>
  <c r="A15" i="8" l="1"/>
  <c r="G50" i="4" l="1"/>
  <c r="B10" i="6" s="1"/>
  <c r="A33" i="4"/>
  <c r="A27" i="4"/>
  <c r="A25" i="4"/>
  <c r="B10" i="3" l="1"/>
  <c r="B11" i="5"/>
  <c r="B11" i="6"/>
  <c r="B10" i="7"/>
  <c r="B11" i="3"/>
  <c r="B11" i="7"/>
  <c r="B10" i="5"/>
  <c r="A16" i="8" l="1"/>
  <c r="A19" i="8"/>
  <c r="A20" i="8"/>
  <c r="A21" i="8"/>
  <c r="A22" i="8"/>
  <c r="A23" i="8"/>
  <c r="A24" i="8"/>
  <c r="A25" i="8"/>
  <c r="A26" i="8"/>
  <c r="A27" i="8"/>
  <c r="A18" i="8"/>
  <c r="A31" i="4"/>
  <c r="A26" i="4"/>
  <c r="A28" i="4"/>
  <c r="A29" i="4"/>
  <c r="B58" i="4" l="1"/>
  <c r="B59" i="4"/>
  <c r="B60" i="4"/>
  <c r="B61" i="4"/>
  <c r="B62" i="4"/>
  <c r="B63" i="4"/>
  <c r="B64" i="4"/>
  <c r="B65" i="4"/>
  <c r="B66" i="4"/>
  <c r="B57" i="4"/>
  <c r="A14" i="6"/>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A272" i="6" s="1"/>
  <c r="A273" i="6" s="1"/>
  <c r="A274" i="6" s="1"/>
  <c r="A275" i="6" s="1"/>
  <c r="A276" i="6" s="1"/>
  <c r="A277" i="6" s="1"/>
  <c r="A278" i="6" s="1"/>
  <c r="A279" i="6" s="1"/>
  <c r="A280" i="6" s="1"/>
  <c r="A281" i="6" s="1"/>
  <c r="A282" i="6" s="1"/>
  <c r="A283" i="6" s="1"/>
  <c r="A284" i="6" s="1"/>
  <c r="A285" i="6" s="1"/>
  <c r="A286" i="6" s="1"/>
  <c r="A287" i="6" s="1"/>
  <c r="A288" i="6" s="1"/>
  <c r="A289" i="6" s="1"/>
  <c r="A290" i="6" s="1"/>
  <c r="A291" i="6" s="1"/>
  <c r="A292" i="6" s="1"/>
  <c r="A293" i="6" s="1"/>
  <c r="A294" i="6" s="1"/>
  <c r="A295" i="6" s="1"/>
  <c r="A296" i="6" s="1"/>
  <c r="A297" i="6" s="1"/>
  <c r="A298" i="6" s="1"/>
  <c r="A299" i="6" s="1"/>
  <c r="A300" i="6" s="1"/>
  <c r="A301" i="6" s="1"/>
  <c r="A302" i="6" s="1"/>
  <c r="A303" i="6" s="1"/>
  <c r="A304" i="6" s="1"/>
  <c r="A305" i="6" s="1"/>
  <c r="A306" i="6" s="1"/>
  <c r="A307" i="6" s="1"/>
  <c r="A308" i="6" s="1"/>
  <c r="A309" i="6" s="1"/>
  <c r="A310" i="6" s="1"/>
  <c r="A311" i="6" s="1"/>
  <c r="A312" i="6" s="1"/>
  <c r="A313" i="6" s="1"/>
  <c r="A314" i="6" s="1"/>
  <c r="A315" i="6" s="1"/>
  <c r="A316" i="6" s="1"/>
  <c r="A317" i="6" s="1"/>
  <c r="A318" i="6" s="1"/>
  <c r="A319" i="6" s="1"/>
  <c r="A320" i="6" s="1"/>
  <c r="A321" i="6" s="1"/>
  <c r="A322" i="6" s="1"/>
  <c r="A323" i="6" s="1"/>
  <c r="A324" i="6" s="1"/>
  <c r="A325" i="6" s="1"/>
  <c r="A326" i="6" s="1"/>
  <c r="A327" i="6" s="1"/>
  <c r="A328" i="6" s="1"/>
  <c r="A329" i="6" s="1"/>
  <c r="A330" i="6" s="1"/>
  <c r="A331" i="6" s="1"/>
  <c r="A332" i="6" s="1"/>
  <c r="A333" i="6" s="1"/>
  <c r="A334" i="6" s="1"/>
  <c r="A335" i="6" s="1"/>
  <c r="A336" i="6" s="1"/>
  <c r="A337" i="6" s="1"/>
  <c r="A338" i="6" s="1"/>
  <c r="A339" i="6" s="1"/>
  <c r="A340" i="6" s="1"/>
  <c r="A341" i="6" s="1"/>
  <c r="A342" i="6" s="1"/>
  <c r="A343" i="6" s="1"/>
  <c r="A344" i="6" s="1"/>
  <c r="A345" i="6" s="1"/>
  <c r="A346" i="6" s="1"/>
  <c r="A347" i="6" s="1"/>
  <c r="A348" i="6" s="1"/>
  <c r="A349" i="6" s="1"/>
  <c r="A350" i="6" s="1"/>
  <c r="A351" i="6" s="1"/>
  <c r="A352" i="6" s="1"/>
  <c r="A353" i="6" s="1"/>
  <c r="A354" i="6" s="1"/>
  <c r="A355" i="6" s="1"/>
  <c r="A356" i="6" s="1"/>
  <c r="A357" i="6" s="1"/>
  <c r="A358" i="6" s="1"/>
  <c r="A359" i="6" s="1"/>
  <c r="A360" i="6" s="1"/>
  <c r="A361" i="6" s="1"/>
  <c r="A362" i="6" s="1"/>
  <c r="A363" i="6" s="1"/>
  <c r="A364" i="6" s="1"/>
  <c r="A365" i="6" s="1"/>
  <c r="A366" i="6" s="1"/>
  <c r="A367" i="6" s="1"/>
  <c r="A368" i="6" s="1"/>
  <c r="A369" i="6" s="1"/>
  <c r="A370" i="6" s="1"/>
  <c r="A371" i="6" s="1"/>
  <c r="A372" i="6" s="1"/>
  <c r="A373" i="6" s="1"/>
  <c r="A374" i="6" s="1"/>
  <c r="A375" i="6" s="1"/>
  <c r="A376" i="6" s="1"/>
  <c r="A377" i="6" s="1"/>
  <c r="A378" i="6" s="1"/>
  <c r="A379" i="6" s="1"/>
  <c r="A380" i="6" s="1"/>
  <c r="A381" i="6" s="1"/>
  <c r="A382" i="6" s="1"/>
  <c r="A383" i="6" s="1"/>
  <c r="A384" i="6" s="1"/>
  <c r="A385" i="6" s="1"/>
  <c r="A386" i="6" s="1"/>
  <c r="A387" i="6" s="1"/>
  <c r="A388" i="6" s="1"/>
  <c r="A389" i="6" s="1"/>
  <c r="A390" i="6" s="1"/>
  <c r="A391" i="6" s="1"/>
  <c r="A392" i="6" s="1"/>
  <c r="A393" i="6" s="1"/>
  <c r="A394" i="6" s="1"/>
  <c r="A395" i="6" s="1"/>
  <c r="A396" i="6" s="1"/>
  <c r="A397" i="6" s="1"/>
  <c r="A398" i="6" s="1"/>
  <c r="A399" i="6" s="1"/>
  <c r="A400" i="6" s="1"/>
  <c r="A401" i="6" s="1"/>
  <c r="A402" i="6" s="1"/>
  <c r="A403" i="6" s="1"/>
  <c r="A404" i="6" s="1"/>
  <c r="A405" i="6" s="1"/>
  <c r="A406" i="6" s="1"/>
  <c r="A407" i="6" s="1"/>
  <c r="A408" i="6" s="1"/>
  <c r="A409" i="6" s="1"/>
  <c r="A410" i="6" s="1"/>
  <c r="A411" i="6" s="1"/>
  <c r="A412" i="6" s="1"/>
  <c r="A413" i="6" s="1"/>
  <c r="A414" i="6" s="1"/>
  <c r="A415" i="6" s="1"/>
  <c r="A416" i="6" s="1"/>
  <c r="A417" i="6" s="1"/>
  <c r="A418" i="6" s="1"/>
  <c r="A419" i="6" s="1"/>
  <c r="A420" i="6" s="1"/>
  <c r="A421" i="6" s="1"/>
  <c r="A422" i="6" s="1"/>
  <c r="A423" i="6" s="1"/>
  <c r="A424" i="6" s="1"/>
  <c r="A425" i="6" s="1"/>
  <c r="A426" i="6" s="1"/>
  <c r="A427" i="6" s="1"/>
  <c r="A428" i="6" s="1"/>
  <c r="A429" i="6" s="1"/>
  <c r="A430" i="6" s="1"/>
  <c r="A431" i="6" s="1"/>
  <c r="A432" i="6" s="1"/>
  <c r="A433" i="6" s="1"/>
  <c r="A434" i="6" s="1"/>
  <c r="A435" i="6" s="1"/>
  <c r="A436" i="6" s="1"/>
  <c r="A437" i="6" s="1"/>
  <c r="A438" i="6" s="1"/>
  <c r="A439" i="6" s="1"/>
  <c r="A440" i="6" s="1"/>
  <c r="A441" i="6" s="1"/>
  <c r="A442" i="6" s="1"/>
  <c r="A443" i="6" s="1"/>
  <c r="A444" i="6" s="1"/>
  <c r="A445" i="6" s="1"/>
  <c r="A446" i="6" s="1"/>
  <c r="A447" i="6" s="1"/>
  <c r="A448" i="6" s="1"/>
  <c r="A449" i="6" s="1"/>
  <c r="A450" i="6" s="1"/>
  <c r="A451" i="6" s="1"/>
  <c r="A452" i="6" s="1"/>
  <c r="A453" i="6" s="1"/>
  <c r="A454" i="6" s="1"/>
  <c r="A455" i="6" s="1"/>
  <c r="A456" i="6" s="1"/>
  <c r="A457" i="6" s="1"/>
  <c r="A458" i="6" s="1"/>
  <c r="A459" i="6" s="1"/>
  <c r="A460" i="6" s="1"/>
  <c r="A461" i="6" s="1"/>
  <c r="A462" i="6" s="1"/>
  <c r="A463" i="6" s="1"/>
  <c r="A464" i="6" s="1"/>
  <c r="A465" i="6" s="1"/>
  <c r="A466" i="6" s="1"/>
  <c r="A467" i="6" s="1"/>
  <c r="A468" i="6" s="1"/>
  <c r="A469" i="6" s="1"/>
  <c r="A470" i="6" s="1"/>
  <c r="A471" i="6" s="1"/>
  <c r="A472" i="6" s="1"/>
  <c r="A473" i="6" s="1"/>
  <c r="A474" i="6" s="1"/>
  <c r="A475" i="6" s="1"/>
  <c r="A476" i="6" s="1"/>
  <c r="A477" i="6" s="1"/>
  <c r="A478" i="6" s="1"/>
  <c r="A479" i="6" s="1"/>
  <c r="A480" i="6" s="1"/>
  <c r="A481" i="6" s="1"/>
  <c r="A482" i="6" s="1"/>
  <c r="A483" i="6" s="1"/>
  <c r="A484" i="6" s="1"/>
  <c r="A485" i="6" s="1"/>
  <c r="A486" i="6" s="1"/>
  <c r="A487" i="6" s="1"/>
  <c r="A488" i="6" s="1"/>
  <c r="A489" i="6" s="1"/>
  <c r="A490" i="6" s="1"/>
  <c r="A491" i="6" s="1"/>
  <c r="A492" i="6" s="1"/>
  <c r="A493" i="6" s="1"/>
  <c r="A494" i="6" s="1"/>
  <c r="A495" i="6" s="1"/>
  <c r="A496" i="6" s="1"/>
  <c r="A497" i="6" s="1"/>
  <c r="A498" i="6" s="1"/>
  <c r="A499" i="6" s="1"/>
  <c r="A500" i="6" s="1"/>
  <c r="A501" i="6" s="1"/>
  <c r="A502" i="6" s="1"/>
  <c r="A503" i="6" s="1"/>
  <c r="A504" i="6" s="1"/>
  <c r="A505" i="6" s="1"/>
  <c r="A506" i="6" s="1"/>
  <c r="A507" i="6" s="1"/>
  <c r="A508" i="6" s="1"/>
  <c r="A509" i="6" s="1"/>
  <c r="A510" i="6" s="1"/>
  <c r="A511" i="6" s="1"/>
  <c r="A512" i="6" s="1"/>
  <c r="A513" i="6" s="1"/>
  <c r="A514" i="6" s="1"/>
  <c r="A515" i="6" s="1"/>
  <c r="A516" i="6" s="1"/>
  <c r="A517" i="6" s="1"/>
  <c r="A518" i="6" s="1"/>
  <c r="A519" i="6" s="1"/>
  <c r="A520" i="6" s="1"/>
  <c r="A521" i="6" s="1"/>
  <c r="A522" i="6" s="1"/>
  <c r="A523" i="6" s="1"/>
  <c r="A524" i="6" s="1"/>
  <c r="A525" i="6" s="1"/>
  <c r="A526" i="6" s="1"/>
  <c r="A527" i="6" s="1"/>
  <c r="A528" i="6" s="1"/>
  <c r="A529" i="6" s="1"/>
  <c r="A530" i="6" s="1"/>
  <c r="A531" i="6" s="1"/>
  <c r="A532" i="6" s="1"/>
  <c r="A533" i="6" s="1"/>
  <c r="A534" i="6" s="1"/>
  <c r="A535" i="6" s="1"/>
  <c r="A536" i="6" s="1"/>
  <c r="A537" i="6" s="1"/>
  <c r="A538" i="6" s="1"/>
  <c r="A539" i="6" s="1"/>
  <c r="A540" i="6" s="1"/>
  <c r="A541" i="6" s="1"/>
  <c r="A542" i="6" s="1"/>
  <c r="A543" i="6" s="1"/>
  <c r="A544" i="6" s="1"/>
  <c r="A545" i="6" s="1"/>
  <c r="A546" i="6" s="1"/>
  <c r="A547" i="6" s="1"/>
  <c r="A548" i="6" s="1"/>
  <c r="A549" i="6" s="1"/>
  <c r="A550" i="6" s="1"/>
  <c r="A551" i="6" s="1"/>
  <c r="A552" i="6" s="1"/>
  <c r="A553" i="6" s="1"/>
  <c r="A554" i="6" s="1"/>
  <c r="A555" i="6" s="1"/>
  <c r="A556" i="6" s="1"/>
  <c r="A557" i="6" s="1"/>
  <c r="A558" i="6" s="1"/>
  <c r="A559" i="6" s="1"/>
  <c r="A560" i="6" s="1"/>
  <c r="A561" i="6" s="1"/>
  <c r="A562" i="6" s="1"/>
  <c r="A563" i="6" s="1"/>
  <c r="A564" i="6" s="1"/>
  <c r="A565" i="6" s="1"/>
  <c r="A566" i="6" s="1"/>
  <c r="A567" i="6" s="1"/>
  <c r="A568" i="6" s="1"/>
  <c r="A569" i="6" s="1"/>
  <c r="A570" i="6" s="1"/>
  <c r="A571" i="6" s="1"/>
  <c r="A572" i="6" s="1"/>
  <c r="A573" i="6" s="1"/>
  <c r="A574" i="6" s="1"/>
  <c r="A575" i="6" s="1"/>
  <c r="A576" i="6" s="1"/>
  <c r="A577" i="6" s="1"/>
  <c r="A578" i="6" s="1"/>
  <c r="A579" i="6" s="1"/>
  <c r="A580" i="6" s="1"/>
  <c r="A581" i="6" s="1"/>
  <c r="A582" i="6" s="1"/>
  <c r="A583" i="6" s="1"/>
  <c r="A584" i="6" s="1"/>
  <c r="A585" i="6" s="1"/>
  <c r="A586" i="6" s="1"/>
  <c r="A587" i="6" s="1"/>
  <c r="A588" i="6" s="1"/>
  <c r="A589" i="6" s="1"/>
  <c r="A590" i="6" s="1"/>
  <c r="A591" i="6" s="1"/>
  <c r="A592" i="6" s="1"/>
  <c r="A593" i="6" s="1"/>
  <c r="A594" i="6" s="1"/>
  <c r="A595" i="6" s="1"/>
  <c r="A596" i="6" s="1"/>
  <c r="A597" i="6" s="1"/>
  <c r="A598" i="6" s="1"/>
  <c r="A599" i="6" s="1"/>
  <c r="A600" i="6" s="1"/>
  <c r="A601" i="6" s="1"/>
  <c r="A602" i="6" s="1"/>
  <c r="A603" i="6" s="1"/>
  <c r="A604" i="6" s="1"/>
  <c r="A605" i="6" s="1"/>
  <c r="A606" i="6" s="1"/>
  <c r="A607" i="6" s="1"/>
  <c r="A608" i="6" s="1"/>
  <c r="A609" i="6" s="1"/>
  <c r="A610" i="6" s="1"/>
  <c r="A611" i="6" s="1"/>
  <c r="A612" i="6" s="1"/>
  <c r="A613" i="6" s="1"/>
  <c r="A614" i="6" s="1"/>
  <c r="A615" i="6" s="1"/>
  <c r="A616" i="6" s="1"/>
  <c r="A617" i="6" s="1"/>
  <c r="A618" i="6" s="1"/>
  <c r="A619" i="6" s="1"/>
  <c r="A620" i="6" s="1"/>
  <c r="A621" i="6" s="1"/>
  <c r="A622" i="6" s="1"/>
  <c r="A623" i="6" s="1"/>
  <c r="A624" i="6" s="1"/>
  <c r="A625" i="6" s="1"/>
  <c r="A626" i="6" s="1"/>
  <c r="A627" i="6" s="1"/>
  <c r="A628" i="6" s="1"/>
  <c r="A629" i="6" s="1"/>
  <c r="A630" i="6" s="1"/>
  <c r="A631" i="6" s="1"/>
  <c r="A632" i="6" s="1"/>
  <c r="A633" i="6" s="1"/>
  <c r="A634" i="6" s="1"/>
  <c r="A635" i="6" s="1"/>
  <c r="A636" i="6" s="1"/>
  <c r="A637" i="6" s="1"/>
  <c r="A638" i="6" s="1"/>
  <c r="A639" i="6" s="1"/>
  <c r="A640" i="6" s="1"/>
  <c r="A641" i="6" s="1"/>
  <c r="A642" i="6" s="1"/>
  <c r="A643" i="6" s="1"/>
  <c r="A644" i="6" s="1"/>
  <c r="A645" i="6" s="1"/>
  <c r="A646" i="6" s="1"/>
  <c r="A647" i="6" s="1"/>
  <c r="A648" i="6" s="1"/>
  <c r="A649" i="6" s="1"/>
  <c r="A650" i="6" s="1"/>
  <c r="A651" i="6" s="1"/>
  <c r="A652" i="6" s="1"/>
  <c r="A653" i="6" s="1"/>
  <c r="A654" i="6" s="1"/>
  <c r="A655" i="6" s="1"/>
  <c r="A656" i="6" s="1"/>
  <c r="A657" i="6" s="1"/>
  <c r="A658" i="6" s="1"/>
  <c r="A659" i="6" s="1"/>
  <c r="A660" i="6" s="1"/>
  <c r="A661" i="6" s="1"/>
  <c r="A662" i="6" s="1"/>
  <c r="A663" i="6" s="1"/>
  <c r="A664" i="6" s="1"/>
  <c r="A665" i="6" s="1"/>
  <c r="A666" i="6" s="1"/>
  <c r="A667" i="6" s="1"/>
  <c r="A668" i="6" s="1"/>
  <c r="A669" i="6" s="1"/>
  <c r="A670" i="6" s="1"/>
  <c r="A671" i="6" s="1"/>
  <c r="A672" i="6" s="1"/>
  <c r="A673" i="6" s="1"/>
  <c r="A674" i="6" s="1"/>
  <c r="A675" i="6" s="1"/>
  <c r="A676" i="6" s="1"/>
  <c r="A677" i="6" s="1"/>
  <c r="A678" i="6" s="1"/>
  <c r="A679" i="6" s="1"/>
  <c r="A680" i="6" s="1"/>
  <c r="A681" i="6" s="1"/>
  <c r="A682" i="6" s="1"/>
  <c r="A683" i="6" s="1"/>
  <c r="A684" i="6" s="1"/>
  <c r="A685" i="6" s="1"/>
  <c r="A686" i="6" s="1"/>
  <c r="A687" i="6" s="1"/>
  <c r="A688" i="6" s="1"/>
  <c r="A689" i="6" s="1"/>
  <c r="A690" i="6" s="1"/>
  <c r="A691" i="6" s="1"/>
  <c r="A692" i="6" s="1"/>
  <c r="A693" i="6" s="1"/>
  <c r="A694" i="6" s="1"/>
  <c r="A695" i="6" s="1"/>
  <c r="A696" i="6" s="1"/>
  <c r="A697" i="6" s="1"/>
  <c r="A698" i="6" s="1"/>
  <c r="A699" i="6" s="1"/>
  <c r="A700" i="6" s="1"/>
  <c r="A701" i="6" s="1"/>
  <c r="A702" i="6" s="1"/>
  <c r="A703" i="6" s="1"/>
  <c r="A704" i="6" s="1"/>
  <c r="A705" i="6" s="1"/>
  <c r="A706" i="6" s="1"/>
  <c r="A707" i="6" s="1"/>
  <c r="A708" i="6" s="1"/>
  <c r="A709" i="6" s="1"/>
  <c r="A710" i="6" s="1"/>
  <c r="A711" i="6" s="1"/>
  <c r="A712" i="6" s="1"/>
  <c r="A713" i="6" s="1"/>
  <c r="A714" i="6" s="1"/>
  <c r="A715" i="6" s="1"/>
  <c r="A716" i="6" s="1"/>
  <c r="A717" i="6" s="1"/>
  <c r="A718" i="6" s="1"/>
  <c r="A719" i="6" s="1"/>
  <c r="A720" i="6" s="1"/>
  <c r="A721" i="6" s="1"/>
  <c r="A722" i="6" s="1"/>
  <c r="A723" i="6" s="1"/>
  <c r="A724" i="6" s="1"/>
  <c r="A725" i="6" s="1"/>
  <c r="A726" i="6" s="1"/>
  <c r="A727" i="6" s="1"/>
  <c r="A728" i="6" s="1"/>
  <c r="A729" i="6" s="1"/>
  <c r="A730" i="6" s="1"/>
  <c r="A731" i="6" s="1"/>
  <c r="A732" i="6" s="1"/>
  <c r="A733" i="6" s="1"/>
  <c r="A734" i="6" s="1"/>
  <c r="A735" i="6" s="1"/>
  <c r="A736" i="6" s="1"/>
  <c r="A737" i="6" s="1"/>
  <c r="A738" i="6" s="1"/>
  <c r="A739" i="6" s="1"/>
  <c r="A740" i="6" s="1"/>
  <c r="A741" i="6" s="1"/>
  <c r="A742" i="6" s="1"/>
  <c r="A743" i="6" s="1"/>
  <c r="A744" i="6" s="1"/>
  <c r="A745" i="6" s="1"/>
  <c r="A746" i="6" s="1"/>
  <c r="A747" i="6" s="1"/>
  <c r="A748" i="6" s="1"/>
  <c r="A749" i="6" s="1"/>
  <c r="A750" i="6" s="1"/>
  <c r="A751" i="6" s="1"/>
  <c r="A752" i="6" s="1"/>
  <c r="A753" i="6" s="1"/>
  <c r="A754" i="6" s="1"/>
  <c r="A755" i="6" s="1"/>
  <c r="A756" i="6" s="1"/>
  <c r="A757" i="6" s="1"/>
  <c r="A758" i="6" s="1"/>
  <c r="A759" i="6" s="1"/>
  <c r="A760" i="6" s="1"/>
  <c r="A761" i="6" s="1"/>
  <c r="A762" i="6" s="1"/>
  <c r="A763" i="6" s="1"/>
  <c r="A764" i="6" s="1"/>
  <c r="A765" i="6" s="1"/>
  <c r="A766" i="6" s="1"/>
  <c r="A767" i="6" s="1"/>
  <c r="A768" i="6" s="1"/>
  <c r="A769" i="6" s="1"/>
  <c r="A770" i="6" s="1"/>
  <c r="A771" i="6" s="1"/>
  <c r="A772" i="6" s="1"/>
  <c r="A773" i="6" s="1"/>
  <c r="A774" i="6" s="1"/>
  <c r="A775" i="6" s="1"/>
  <c r="A776" i="6" s="1"/>
  <c r="A777" i="6" s="1"/>
  <c r="A778" i="6" s="1"/>
  <c r="A779" i="6" s="1"/>
  <c r="A780" i="6" s="1"/>
  <c r="A781" i="6" s="1"/>
  <c r="A782" i="6" s="1"/>
  <c r="A783" i="6" s="1"/>
  <c r="A784" i="6" s="1"/>
  <c r="A785" i="6" s="1"/>
  <c r="A786" i="6" s="1"/>
  <c r="A787" i="6" s="1"/>
  <c r="A788" i="6" s="1"/>
  <c r="A789" i="6" s="1"/>
  <c r="A790" i="6" s="1"/>
  <c r="A791" i="6" s="1"/>
  <c r="A792" i="6" s="1"/>
  <c r="A793" i="6" s="1"/>
  <c r="A794" i="6" s="1"/>
  <c r="A795" i="6" s="1"/>
  <c r="A796" i="6" s="1"/>
  <c r="A797" i="6" s="1"/>
  <c r="A798" i="6" s="1"/>
  <c r="A799" i="6" s="1"/>
  <c r="A800" i="6" s="1"/>
  <c r="A801" i="6" s="1"/>
  <c r="A802" i="6" s="1"/>
  <c r="A803" i="6" s="1"/>
  <c r="A804" i="6" s="1"/>
  <c r="A805" i="6" s="1"/>
  <c r="A806" i="6" s="1"/>
  <c r="A807" i="6" s="1"/>
  <c r="A808" i="6" s="1"/>
  <c r="A809" i="6" s="1"/>
  <c r="A810" i="6" s="1"/>
  <c r="A811" i="6" s="1"/>
  <c r="A812" i="6" s="1"/>
  <c r="A813" i="6" s="1"/>
  <c r="A814" i="6" s="1"/>
  <c r="A815" i="6" s="1"/>
  <c r="A816" i="6" s="1"/>
  <c r="A817" i="6" s="1"/>
  <c r="A818" i="6" s="1"/>
  <c r="A819" i="6" s="1"/>
  <c r="A820" i="6" s="1"/>
  <c r="A821" i="6" s="1"/>
  <c r="A822" i="6" s="1"/>
  <c r="A823" i="6" s="1"/>
  <c r="A824" i="6" s="1"/>
  <c r="A825" i="6" s="1"/>
  <c r="A826" i="6" s="1"/>
  <c r="A827" i="6" s="1"/>
  <c r="A828" i="6" s="1"/>
  <c r="A829" i="6" s="1"/>
  <c r="A830" i="6" s="1"/>
  <c r="A831" i="6" s="1"/>
  <c r="A832" i="6" s="1"/>
  <c r="A833" i="6" s="1"/>
  <c r="A834" i="6" s="1"/>
  <c r="A835" i="6" s="1"/>
  <c r="A836" i="6" s="1"/>
  <c r="A837" i="6" s="1"/>
  <c r="A838" i="6" s="1"/>
  <c r="A839" i="6" s="1"/>
  <c r="A840" i="6" s="1"/>
  <c r="A841" i="6" s="1"/>
  <c r="A842" i="6" s="1"/>
  <c r="A843" i="6" s="1"/>
  <c r="A844" i="6" s="1"/>
  <c r="A845" i="6" s="1"/>
  <c r="A846" i="6" s="1"/>
  <c r="A847" i="6" s="1"/>
  <c r="A848" i="6" s="1"/>
  <c r="A849" i="6" s="1"/>
  <c r="A850" i="6" s="1"/>
  <c r="A851" i="6" s="1"/>
  <c r="A852" i="6" s="1"/>
  <c r="A853" i="6" s="1"/>
  <c r="A854" i="6" s="1"/>
  <c r="A855" i="6" s="1"/>
  <c r="A856" i="6" s="1"/>
  <c r="A857" i="6" s="1"/>
  <c r="A858" i="6" s="1"/>
  <c r="A859" i="6" s="1"/>
  <c r="A860" i="6" s="1"/>
  <c r="A861" i="6" s="1"/>
  <c r="A862" i="6" s="1"/>
  <c r="A863" i="6" s="1"/>
  <c r="A864" i="6" s="1"/>
  <c r="A865" i="6" s="1"/>
  <c r="A866" i="6" s="1"/>
  <c r="A867" i="6" s="1"/>
  <c r="A868" i="6" s="1"/>
  <c r="A869" i="6" s="1"/>
  <c r="A870" i="6" s="1"/>
  <c r="A871" i="6" s="1"/>
  <c r="A872" i="6" s="1"/>
  <c r="A873" i="6" s="1"/>
  <c r="A874" i="6" s="1"/>
  <c r="A875" i="6" s="1"/>
  <c r="A876" i="6" s="1"/>
  <c r="A877" i="6" s="1"/>
  <c r="A878" i="6" s="1"/>
  <c r="A879" i="6" s="1"/>
  <c r="A880" i="6" s="1"/>
  <c r="A881" i="6" s="1"/>
  <c r="A882" i="6" s="1"/>
  <c r="A883" i="6" s="1"/>
  <c r="A884" i="6" s="1"/>
  <c r="A885" i="6" s="1"/>
  <c r="A886" i="6" s="1"/>
  <c r="A887" i="6" s="1"/>
  <c r="A888" i="6" s="1"/>
  <c r="A889" i="6" s="1"/>
  <c r="A890" i="6" s="1"/>
  <c r="A891" i="6" s="1"/>
  <c r="A892" i="6" s="1"/>
  <c r="A893" i="6" s="1"/>
  <c r="A894" i="6" s="1"/>
  <c r="A895" i="6" s="1"/>
  <c r="A896" i="6" s="1"/>
  <c r="A897" i="6" s="1"/>
  <c r="A898" i="6" s="1"/>
  <c r="A899" i="6" s="1"/>
  <c r="A900" i="6" s="1"/>
  <c r="A901" i="6" s="1"/>
  <c r="A902" i="6" s="1"/>
  <c r="A903" i="6" s="1"/>
  <c r="A904" i="6" s="1"/>
  <c r="A905" i="6" s="1"/>
  <c r="A906" i="6" s="1"/>
  <c r="A907" i="6" s="1"/>
  <c r="A908" i="6" s="1"/>
  <c r="A909" i="6" s="1"/>
  <c r="A910" i="6" s="1"/>
  <c r="A911" i="6" s="1"/>
  <c r="A912" i="6" s="1"/>
  <c r="A913" i="6" s="1"/>
  <c r="A914" i="6" s="1"/>
  <c r="A915" i="6" s="1"/>
  <c r="A916" i="6" s="1"/>
  <c r="A917" i="6" s="1"/>
  <c r="A918" i="6" s="1"/>
  <c r="A919" i="6" s="1"/>
  <c r="A920" i="6" s="1"/>
  <c r="A921" i="6" s="1"/>
  <c r="A922" i="6" s="1"/>
  <c r="A923" i="6" s="1"/>
  <c r="A924" i="6" s="1"/>
  <c r="A925" i="6" s="1"/>
  <c r="A926" i="6" s="1"/>
  <c r="A927" i="6" s="1"/>
  <c r="A928" i="6" s="1"/>
  <c r="A929" i="6" s="1"/>
  <c r="A930" i="6" s="1"/>
  <c r="A931" i="6" s="1"/>
  <c r="A932" i="6" s="1"/>
  <c r="A933" i="6" s="1"/>
  <c r="A934" i="6" s="1"/>
  <c r="A935" i="6" s="1"/>
  <c r="A936" i="6" s="1"/>
  <c r="A937" i="6" s="1"/>
  <c r="A938" i="6" s="1"/>
  <c r="A939" i="6" s="1"/>
  <c r="A940" i="6" s="1"/>
  <c r="A941" i="6" s="1"/>
  <c r="A942" i="6" s="1"/>
  <c r="A943" i="6" s="1"/>
  <c r="A944" i="6" s="1"/>
  <c r="A945" i="6" s="1"/>
  <c r="A946" i="6" s="1"/>
  <c r="A947" i="6" s="1"/>
  <c r="A948" i="6" s="1"/>
  <c r="A949" i="6" s="1"/>
  <c r="A950" i="6" s="1"/>
  <c r="A951" i="6" s="1"/>
  <c r="A952" i="6" s="1"/>
  <c r="A953" i="6" s="1"/>
  <c r="A954" i="6" s="1"/>
  <c r="A955" i="6" s="1"/>
  <c r="A956" i="6" s="1"/>
  <c r="A957" i="6" s="1"/>
  <c r="A958" i="6" s="1"/>
  <c r="A959" i="6" s="1"/>
  <c r="A960" i="6" s="1"/>
  <c r="A961" i="6" s="1"/>
  <c r="A962" i="6" s="1"/>
  <c r="A963" i="6" s="1"/>
  <c r="A964" i="6" s="1"/>
  <c r="A965" i="6" s="1"/>
  <c r="A966" i="6" s="1"/>
  <c r="A967" i="6" s="1"/>
  <c r="A968" i="6" s="1"/>
  <c r="A969" i="6" s="1"/>
  <c r="A970" i="6" s="1"/>
  <c r="A971" i="6" s="1"/>
  <c r="A972" i="6" s="1"/>
  <c r="A973" i="6" s="1"/>
  <c r="A974" i="6" s="1"/>
  <c r="A975" i="6" s="1"/>
  <c r="A976" i="6" s="1"/>
  <c r="A977" i="6" s="1"/>
  <c r="A978" i="6" s="1"/>
  <c r="A979" i="6" s="1"/>
  <c r="A980" i="6" s="1"/>
  <c r="A981" i="6" s="1"/>
  <c r="A982" i="6" s="1"/>
  <c r="A983" i="6" s="1"/>
  <c r="A984" i="6" s="1"/>
  <c r="A985" i="6" s="1"/>
  <c r="A986" i="6" s="1"/>
  <c r="A987" i="6" s="1"/>
  <c r="A988" i="6" s="1"/>
  <c r="A989" i="6" s="1"/>
  <c r="A990" i="6" s="1"/>
  <c r="A991" i="6" s="1"/>
  <c r="A992" i="6" s="1"/>
  <c r="A993" i="6" s="1"/>
  <c r="A994" i="6" s="1"/>
  <c r="A995" i="6" s="1"/>
  <c r="A996" i="6" s="1"/>
  <c r="A997" i="6" s="1"/>
  <c r="A998" i="6" s="1"/>
  <c r="A999" i="6" s="1"/>
  <c r="A1000" i="6" s="1"/>
  <c r="A1001" i="6" s="1"/>
  <c r="A1002" i="6" s="1"/>
  <c r="A1003" i="6" s="1"/>
  <c r="A1004" i="6" s="1"/>
  <c r="A1005" i="6" s="1"/>
  <c r="A1006" i="6" s="1"/>
  <c r="A1007" i="6" s="1"/>
  <c r="A1008" i="6" s="1"/>
  <c r="A1009" i="6" s="1"/>
  <c r="A1010" i="6" s="1"/>
  <c r="A1011" i="6" s="1"/>
  <c r="A1012" i="6" s="1"/>
  <c r="A1013" i="6" s="1"/>
  <c r="A14" i="7"/>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412" i="7" s="1"/>
  <c r="A413" i="7" s="1"/>
  <c r="A414" i="7" s="1"/>
  <c r="A415" i="7" s="1"/>
  <c r="A416" i="7" s="1"/>
  <c r="A417" i="7" s="1"/>
  <c r="A418" i="7" s="1"/>
  <c r="A419" i="7" s="1"/>
  <c r="A420" i="7" s="1"/>
  <c r="A421" i="7" s="1"/>
  <c r="A422" i="7" s="1"/>
  <c r="A423" i="7" s="1"/>
  <c r="A424" i="7" s="1"/>
  <c r="A425" i="7" s="1"/>
  <c r="A426" i="7" s="1"/>
  <c r="A427" i="7" s="1"/>
  <c r="A428" i="7" s="1"/>
  <c r="A429" i="7" s="1"/>
  <c r="A430" i="7" s="1"/>
  <c r="A431" i="7" s="1"/>
  <c r="A432" i="7" s="1"/>
  <c r="A433" i="7" s="1"/>
  <c r="A434" i="7" s="1"/>
  <c r="A435" i="7" s="1"/>
  <c r="A436" i="7" s="1"/>
  <c r="A437" i="7" s="1"/>
  <c r="A438" i="7" s="1"/>
  <c r="A439" i="7" s="1"/>
  <c r="A440" i="7" s="1"/>
  <c r="A441" i="7" s="1"/>
  <c r="A442" i="7" s="1"/>
  <c r="A443" i="7" s="1"/>
  <c r="A444" i="7" s="1"/>
  <c r="A445" i="7" s="1"/>
  <c r="A446" i="7" s="1"/>
  <c r="A447" i="7" s="1"/>
  <c r="A448" i="7" s="1"/>
  <c r="A449" i="7" s="1"/>
  <c r="A450" i="7" s="1"/>
  <c r="A451" i="7" s="1"/>
  <c r="A452" i="7" s="1"/>
  <c r="A453" i="7" s="1"/>
  <c r="A454" i="7" s="1"/>
  <c r="A455" i="7" s="1"/>
  <c r="A456" i="7" s="1"/>
  <c r="A457" i="7" s="1"/>
  <c r="A458" i="7" s="1"/>
  <c r="A459" i="7" s="1"/>
  <c r="A460" i="7" s="1"/>
  <c r="A461" i="7" s="1"/>
  <c r="A462" i="7" s="1"/>
  <c r="A463" i="7" s="1"/>
  <c r="A464" i="7" s="1"/>
  <c r="A465" i="7" s="1"/>
  <c r="A466" i="7" s="1"/>
  <c r="A467" i="7" s="1"/>
  <c r="A468" i="7" s="1"/>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99" i="7" s="1"/>
  <c r="A500" i="7" s="1"/>
  <c r="A501" i="7" s="1"/>
  <c r="A502" i="7" s="1"/>
  <c r="A503" i="7" s="1"/>
  <c r="A504" i="7" s="1"/>
  <c r="A505" i="7" s="1"/>
  <c r="A506" i="7" s="1"/>
  <c r="A507" i="7" s="1"/>
  <c r="A508" i="7" s="1"/>
  <c r="A509" i="7" s="1"/>
  <c r="A510" i="7" s="1"/>
  <c r="A511" i="7" s="1"/>
  <c r="A512" i="7" s="1"/>
  <c r="A513" i="7" s="1"/>
  <c r="A514" i="7" s="1"/>
  <c r="A515" i="7" s="1"/>
  <c r="A516" i="7" s="1"/>
  <c r="A517" i="7" s="1"/>
  <c r="A518" i="7" s="1"/>
  <c r="A519" i="7" s="1"/>
  <c r="A520" i="7" s="1"/>
  <c r="A521" i="7" s="1"/>
  <c r="A522" i="7" s="1"/>
  <c r="A523" i="7" s="1"/>
  <c r="A524" i="7" s="1"/>
  <c r="A525" i="7" s="1"/>
  <c r="A526" i="7" s="1"/>
  <c r="A527" i="7" s="1"/>
  <c r="A528" i="7" s="1"/>
  <c r="A529" i="7" s="1"/>
  <c r="A530" i="7" s="1"/>
  <c r="A531" i="7" s="1"/>
  <c r="A532" i="7" s="1"/>
  <c r="A533" i="7" s="1"/>
  <c r="A534" i="7" s="1"/>
  <c r="A535" i="7" s="1"/>
  <c r="A536" i="7" s="1"/>
  <c r="A537" i="7" s="1"/>
  <c r="A538" i="7" s="1"/>
  <c r="A539" i="7" s="1"/>
  <c r="A540" i="7" s="1"/>
  <c r="A541" i="7" s="1"/>
  <c r="A542" i="7" s="1"/>
  <c r="A543" i="7" s="1"/>
  <c r="A544" i="7" s="1"/>
  <c r="A545" i="7" s="1"/>
  <c r="A546" i="7" s="1"/>
  <c r="A547" i="7" s="1"/>
  <c r="A548" i="7" s="1"/>
  <c r="A549" i="7" s="1"/>
  <c r="A550" i="7" s="1"/>
  <c r="A551" i="7" s="1"/>
  <c r="A552" i="7" s="1"/>
  <c r="A553" i="7" s="1"/>
  <c r="A554" i="7" s="1"/>
  <c r="A555" i="7" s="1"/>
  <c r="A556" i="7" s="1"/>
  <c r="A557" i="7" s="1"/>
  <c r="A558" i="7" s="1"/>
  <c r="A559" i="7" s="1"/>
  <c r="A560" i="7" s="1"/>
  <c r="A561" i="7" s="1"/>
  <c r="A562" i="7" s="1"/>
  <c r="A563" i="7" s="1"/>
  <c r="A564" i="7" s="1"/>
  <c r="A565" i="7" s="1"/>
  <c r="A566" i="7" s="1"/>
  <c r="A567" i="7" s="1"/>
  <c r="A568" i="7" s="1"/>
  <c r="A569" i="7" s="1"/>
  <c r="A570" i="7" s="1"/>
  <c r="A571" i="7" s="1"/>
  <c r="A572" i="7" s="1"/>
  <c r="A573" i="7" s="1"/>
  <c r="A574" i="7" s="1"/>
  <c r="A575" i="7" s="1"/>
  <c r="A576" i="7" s="1"/>
  <c r="A577" i="7" s="1"/>
  <c r="A578" i="7" s="1"/>
  <c r="A579" i="7" s="1"/>
  <c r="A580" i="7" s="1"/>
  <c r="A581" i="7" s="1"/>
  <c r="A582" i="7" s="1"/>
  <c r="A583" i="7" s="1"/>
  <c r="A584" i="7" s="1"/>
  <c r="A585" i="7" s="1"/>
  <c r="A586" i="7" s="1"/>
  <c r="A587" i="7" s="1"/>
  <c r="A588" i="7" s="1"/>
  <c r="A589" i="7" s="1"/>
  <c r="A590" i="7" s="1"/>
  <c r="A591" i="7" s="1"/>
  <c r="A592" i="7" s="1"/>
  <c r="A593" i="7" s="1"/>
  <c r="A594" i="7" s="1"/>
  <c r="A595" i="7" s="1"/>
  <c r="A596" i="7" s="1"/>
  <c r="A597" i="7" s="1"/>
  <c r="A598" i="7" s="1"/>
  <c r="A599" i="7" s="1"/>
  <c r="A600" i="7" s="1"/>
  <c r="A601" i="7" s="1"/>
  <c r="A602" i="7" s="1"/>
  <c r="A603" i="7" s="1"/>
  <c r="A604" i="7" s="1"/>
  <c r="A605" i="7" s="1"/>
  <c r="A606" i="7" s="1"/>
  <c r="A607" i="7" s="1"/>
  <c r="A608" i="7" s="1"/>
  <c r="A609" i="7" s="1"/>
  <c r="A610" i="7" s="1"/>
  <c r="A611" i="7" s="1"/>
  <c r="A612" i="7" s="1"/>
  <c r="A613" i="7" s="1"/>
  <c r="A614" i="7" s="1"/>
  <c r="A615" i="7" s="1"/>
  <c r="A616" i="7" s="1"/>
  <c r="A617" i="7" s="1"/>
  <c r="A618" i="7" s="1"/>
  <c r="A619" i="7" s="1"/>
  <c r="A620" i="7" s="1"/>
  <c r="A621" i="7" s="1"/>
  <c r="A622" i="7" s="1"/>
  <c r="A623" i="7" s="1"/>
  <c r="A624" i="7" s="1"/>
  <c r="A625" i="7" s="1"/>
  <c r="A626" i="7" s="1"/>
  <c r="A627" i="7" s="1"/>
  <c r="A628" i="7" s="1"/>
  <c r="A629" i="7" s="1"/>
  <c r="A630" i="7" s="1"/>
  <c r="A631" i="7" s="1"/>
  <c r="A632" i="7" s="1"/>
  <c r="A633" i="7" s="1"/>
  <c r="A634" i="7" s="1"/>
  <c r="A635" i="7" s="1"/>
  <c r="A636" i="7" s="1"/>
  <c r="A637" i="7" s="1"/>
  <c r="A638" i="7" s="1"/>
  <c r="A639" i="7" s="1"/>
  <c r="A640" i="7" s="1"/>
  <c r="A641" i="7" s="1"/>
  <c r="A642" i="7" s="1"/>
  <c r="A643" i="7" s="1"/>
  <c r="A644" i="7" s="1"/>
  <c r="A645" i="7" s="1"/>
  <c r="A646" i="7" s="1"/>
  <c r="A647" i="7" s="1"/>
  <c r="A648" i="7" s="1"/>
  <c r="A649" i="7" s="1"/>
  <c r="A650" i="7" s="1"/>
  <c r="A651" i="7" s="1"/>
  <c r="A652" i="7" s="1"/>
  <c r="A653" i="7" s="1"/>
  <c r="A654" i="7" s="1"/>
  <c r="A655" i="7" s="1"/>
  <c r="A656" i="7" s="1"/>
  <c r="A657" i="7" s="1"/>
  <c r="A658" i="7" s="1"/>
  <c r="A659" i="7" s="1"/>
  <c r="A660" i="7" s="1"/>
  <c r="A661" i="7" s="1"/>
  <c r="A662" i="7" s="1"/>
  <c r="A663" i="7" s="1"/>
  <c r="A664" i="7" s="1"/>
  <c r="A665" i="7" s="1"/>
  <c r="A666" i="7" s="1"/>
  <c r="A667" i="7" s="1"/>
  <c r="A668" i="7" s="1"/>
  <c r="A669" i="7" s="1"/>
  <c r="A670" i="7" s="1"/>
  <c r="A671" i="7" s="1"/>
  <c r="A672" i="7" s="1"/>
  <c r="A673" i="7" s="1"/>
  <c r="A674" i="7" s="1"/>
  <c r="A675" i="7" s="1"/>
  <c r="A676" i="7" s="1"/>
  <c r="A677" i="7" s="1"/>
  <c r="A678" i="7" s="1"/>
  <c r="A679" i="7" s="1"/>
  <c r="A680" i="7" s="1"/>
  <c r="A681" i="7" s="1"/>
  <c r="A682" i="7" s="1"/>
  <c r="A683" i="7" s="1"/>
  <c r="A684" i="7" s="1"/>
  <c r="A685" i="7" s="1"/>
  <c r="A686" i="7" s="1"/>
  <c r="A687" i="7" s="1"/>
  <c r="A688" i="7" s="1"/>
  <c r="A689" i="7" s="1"/>
  <c r="A690" i="7" s="1"/>
  <c r="A691" i="7" s="1"/>
  <c r="A692" i="7" s="1"/>
  <c r="A693" i="7" s="1"/>
  <c r="A694" i="7" s="1"/>
  <c r="A695" i="7" s="1"/>
  <c r="A696" i="7" s="1"/>
  <c r="A697" i="7" s="1"/>
  <c r="A698" i="7" s="1"/>
  <c r="A699" i="7" s="1"/>
  <c r="A700" i="7" s="1"/>
  <c r="A701" i="7" s="1"/>
  <c r="A702" i="7" s="1"/>
  <c r="A703" i="7" s="1"/>
  <c r="A704" i="7" s="1"/>
  <c r="A705" i="7" s="1"/>
  <c r="A706" i="7" s="1"/>
  <c r="A707" i="7" s="1"/>
  <c r="A708" i="7" s="1"/>
  <c r="A709" i="7" s="1"/>
  <c r="A710" i="7" s="1"/>
  <c r="A711" i="7" s="1"/>
  <c r="A712" i="7" s="1"/>
  <c r="A713" i="7" s="1"/>
  <c r="A714" i="7" s="1"/>
  <c r="A715" i="7" s="1"/>
  <c r="A716" i="7" s="1"/>
  <c r="A717" i="7" s="1"/>
  <c r="A718" i="7" s="1"/>
  <c r="A719" i="7" s="1"/>
  <c r="A720" i="7" s="1"/>
  <c r="A721" i="7" s="1"/>
  <c r="A722" i="7" s="1"/>
  <c r="A723" i="7" s="1"/>
  <c r="A724" i="7" s="1"/>
  <c r="A725" i="7" s="1"/>
  <c r="A726" i="7" s="1"/>
  <c r="A727" i="7" s="1"/>
  <c r="A728" i="7" s="1"/>
  <c r="A729" i="7" s="1"/>
  <c r="A730" i="7" s="1"/>
  <c r="A731" i="7" s="1"/>
  <c r="A732" i="7" s="1"/>
  <c r="A733" i="7" s="1"/>
  <c r="A734" i="7" s="1"/>
  <c r="A735" i="7" s="1"/>
  <c r="A736" i="7" s="1"/>
  <c r="A737" i="7" s="1"/>
  <c r="A738" i="7" s="1"/>
  <c r="A739" i="7" s="1"/>
  <c r="A740" i="7" s="1"/>
  <c r="A741" i="7" s="1"/>
  <c r="A742" i="7" s="1"/>
  <c r="A743" i="7" s="1"/>
  <c r="A744" i="7" s="1"/>
  <c r="A745" i="7" s="1"/>
  <c r="A746" i="7" s="1"/>
  <c r="A747" i="7" s="1"/>
  <c r="A748" i="7" s="1"/>
  <c r="A749" i="7" s="1"/>
  <c r="A750" i="7" s="1"/>
  <c r="A751" i="7" s="1"/>
  <c r="A752" i="7" s="1"/>
  <c r="A753" i="7" s="1"/>
  <c r="A754" i="7" s="1"/>
  <c r="A755" i="7" s="1"/>
  <c r="A756" i="7" s="1"/>
  <c r="A757" i="7" s="1"/>
  <c r="A758" i="7" s="1"/>
  <c r="A759" i="7" s="1"/>
  <c r="A760" i="7" s="1"/>
  <c r="A761" i="7" s="1"/>
  <c r="A762" i="7" s="1"/>
  <c r="A763" i="7" s="1"/>
  <c r="A764" i="7" s="1"/>
  <c r="A765" i="7" s="1"/>
  <c r="A766" i="7" s="1"/>
  <c r="A767" i="7" s="1"/>
  <c r="A768" i="7" s="1"/>
  <c r="A769" i="7" s="1"/>
  <c r="A770" i="7" s="1"/>
  <c r="A771" i="7" s="1"/>
  <c r="A772" i="7" s="1"/>
  <c r="A773" i="7" s="1"/>
  <c r="A774" i="7" s="1"/>
  <c r="A775" i="7" s="1"/>
  <c r="A776" i="7" s="1"/>
  <c r="A777" i="7" s="1"/>
  <c r="A778" i="7" s="1"/>
  <c r="A779" i="7" s="1"/>
  <c r="A780" i="7" s="1"/>
  <c r="A781" i="7" s="1"/>
  <c r="A782" i="7" s="1"/>
  <c r="A783" i="7" s="1"/>
  <c r="A784" i="7" s="1"/>
  <c r="A785" i="7" s="1"/>
  <c r="A786" i="7" s="1"/>
  <c r="A787" i="7" s="1"/>
  <c r="A788" i="7" s="1"/>
  <c r="A789" i="7" s="1"/>
  <c r="A790" i="7" s="1"/>
  <c r="A791" i="7" s="1"/>
  <c r="A792" i="7" s="1"/>
  <c r="A793" i="7" s="1"/>
  <c r="A794" i="7" s="1"/>
  <c r="A795" i="7" s="1"/>
  <c r="A796" i="7" s="1"/>
  <c r="A797" i="7" s="1"/>
  <c r="A798" i="7" s="1"/>
  <c r="A799" i="7" s="1"/>
  <c r="A800" i="7" s="1"/>
  <c r="A801" i="7" s="1"/>
  <c r="A802" i="7" s="1"/>
  <c r="A803" i="7" s="1"/>
  <c r="A804" i="7" s="1"/>
  <c r="A805" i="7" s="1"/>
  <c r="A806" i="7" s="1"/>
  <c r="A807" i="7" s="1"/>
  <c r="A808" i="7" s="1"/>
  <c r="A809" i="7" s="1"/>
  <c r="A810" i="7" s="1"/>
  <c r="A811" i="7" s="1"/>
  <c r="A812" i="7" s="1"/>
  <c r="A813" i="7" s="1"/>
  <c r="A814" i="7" s="1"/>
  <c r="A815" i="7" s="1"/>
  <c r="A816" i="7" s="1"/>
  <c r="A817" i="7" s="1"/>
  <c r="A818" i="7" s="1"/>
  <c r="A819" i="7" s="1"/>
  <c r="A820" i="7" s="1"/>
  <c r="A821" i="7" s="1"/>
  <c r="A822" i="7" s="1"/>
  <c r="A823" i="7" s="1"/>
  <c r="A824" i="7" s="1"/>
  <c r="A825" i="7" s="1"/>
  <c r="A826" i="7" s="1"/>
  <c r="A827" i="7" s="1"/>
  <c r="A828" i="7" s="1"/>
  <c r="A829" i="7" s="1"/>
  <c r="A830" i="7" s="1"/>
  <c r="A831" i="7" s="1"/>
  <c r="A832" i="7" s="1"/>
  <c r="A833" i="7" s="1"/>
  <c r="A834" i="7" s="1"/>
  <c r="A835" i="7" s="1"/>
  <c r="A836" i="7" s="1"/>
  <c r="A837" i="7" s="1"/>
  <c r="A838" i="7" s="1"/>
  <c r="A839" i="7" s="1"/>
  <c r="A840" i="7" s="1"/>
  <c r="A841" i="7" s="1"/>
  <c r="A842" i="7" s="1"/>
  <c r="A843" i="7" s="1"/>
  <c r="A844" i="7" s="1"/>
  <c r="A845" i="7" s="1"/>
  <c r="A846" i="7" s="1"/>
  <c r="A847" i="7" s="1"/>
  <c r="A848" i="7" s="1"/>
  <c r="A849" i="7" s="1"/>
  <c r="A850" i="7" s="1"/>
  <c r="A851" i="7" s="1"/>
  <c r="A852" i="7" s="1"/>
  <c r="A853" i="7" s="1"/>
  <c r="A854" i="7" s="1"/>
  <c r="A855" i="7" s="1"/>
  <c r="A856" i="7" s="1"/>
  <c r="A857" i="7" s="1"/>
  <c r="A858" i="7" s="1"/>
  <c r="A859" i="7" s="1"/>
  <c r="A860" i="7" s="1"/>
  <c r="A861" i="7" s="1"/>
  <c r="A862" i="7" s="1"/>
  <c r="A863" i="7" s="1"/>
  <c r="A864" i="7" s="1"/>
  <c r="A865" i="7" s="1"/>
  <c r="A866" i="7" s="1"/>
  <c r="A867" i="7" s="1"/>
  <c r="A868" i="7" s="1"/>
  <c r="A869" i="7" s="1"/>
  <c r="A870" i="7" s="1"/>
  <c r="A871" i="7" s="1"/>
  <c r="A872" i="7" s="1"/>
  <c r="A873" i="7" s="1"/>
  <c r="A874" i="7" s="1"/>
  <c r="A875" i="7" s="1"/>
  <c r="A876" i="7" s="1"/>
  <c r="A877" i="7" s="1"/>
  <c r="A878" i="7" s="1"/>
  <c r="A879" i="7" s="1"/>
  <c r="A880" i="7" s="1"/>
  <c r="A881" i="7" s="1"/>
  <c r="A882" i="7" s="1"/>
  <c r="A883" i="7" s="1"/>
  <c r="A884" i="7" s="1"/>
  <c r="A885" i="7" s="1"/>
  <c r="A886" i="7" s="1"/>
  <c r="A887" i="7" s="1"/>
  <c r="A888" i="7" s="1"/>
  <c r="A889" i="7" s="1"/>
  <c r="A890" i="7" s="1"/>
  <c r="A891" i="7" s="1"/>
  <c r="A892" i="7" s="1"/>
  <c r="A893" i="7" s="1"/>
  <c r="A894" i="7" s="1"/>
  <c r="A895" i="7" s="1"/>
  <c r="A896" i="7" s="1"/>
  <c r="A897" i="7" s="1"/>
  <c r="A898" i="7" s="1"/>
  <c r="A899" i="7" s="1"/>
  <c r="A900" i="7" s="1"/>
  <c r="A901" i="7" s="1"/>
  <c r="A902" i="7" s="1"/>
  <c r="A903" i="7" s="1"/>
  <c r="A904" i="7" s="1"/>
  <c r="A905" i="7" s="1"/>
  <c r="A906" i="7" s="1"/>
  <c r="A907" i="7" s="1"/>
  <c r="A908" i="7" s="1"/>
  <c r="A909" i="7" s="1"/>
  <c r="A910" i="7" s="1"/>
  <c r="A911" i="7" s="1"/>
  <c r="A912" i="7" s="1"/>
  <c r="A913" i="7" s="1"/>
  <c r="A914" i="7" s="1"/>
  <c r="A915" i="7" s="1"/>
  <c r="A916" i="7" s="1"/>
  <c r="A917" i="7" s="1"/>
  <c r="A918" i="7" s="1"/>
  <c r="A919" i="7" s="1"/>
  <c r="A920" i="7" s="1"/>
  <c r="A921" i="7" s="1"/>
  <c r="A922" i="7" s="1"/>
  <c r="A923" i="7" s="1"/>
  <c r="A924" i="7" s="1"/>
  <c r="A925" i="7" s="1"/>
  <c r="A926" i="7" s="1"/>
  <c r="A927" i="7" s="1"/>
  <c r="A928" i="7" s="1"/>
  <c r="A929" i="7" s="1"/>
  <c r="A930" i="7" s="1"/>
  <c r="A931" i="7" s="1"/>
  <c r="A932" i="7" s="1"/>
  <c r="A933" i="7" s="1"/>
  <c r="A934" i="7" s="1"/>
  <c r="A935" i="7" s="1"/>
  <c r="A936" i="7" s="1"/>
  <c r="A937" i="7" s="1"/>
  <c r="A938" i="7" s="1"/>
  <c r="A939" i="7" s="1"/>
  <c r="A940" i="7" s="1"/>
  <c r="A941" i="7" s="1"/>
  <c r="A942" i="7" s="1"/>
  <c r="A943" i="7" s="1"/>
  <c r="A944" i="7" s="1"/>
  <c r="A945" i="7" s="1"/>
  <c r="A946" i="7" s="1"/>
  <c r="A947" i="7" s="1"/>
  <c r="A948" i="7" s="1"/>
  <c r="A949" i="7" s="1"/>
  <c r="A950" i="7" s="1"/>
  <c r="A951" i="7" s="1"/>
  <c r="A952" i="7" s="1"/>
  <c r="A953" i="7" s="1"/>
  <c r="A954" i="7" s="1"/>
  <c r="A955" i="7" s="1"/>
  <c r="A956" i="7" s="1"/>
  <c r="A957" i="7" s="1"/>
  <c r="A958" i="7" s="1"/>
  <c r="A959" i="7" s="1"/>
  <c r="A960" i="7" s="1"/>
  <c r="A961" i="7" s="1"/>
  <c r="A962" i="7" s="1"/>
  <c r="A963" i="7" s="1"/>
  <c r="A964" i="7" s="1"/>
  <c r="A965" i="7" s="1"/>
  <c r="A966" i="7" s="1"/>
  <c r="A967" i="7" s="1"/>
  <c r="A968" i="7" s="1"/>
  <c r="A969" i="7" s="1"/>
  <c r="A970" i="7" s="1"/>
  <c r="A971" i="7" s="1"/>
  <c r="A972" i="7" s="1"/>
  <c r="A973" i="7" s="1"/>
  <c r="A974" i="7" s="1"/>
  <c r="A975" i="7" s="1"/>
  <c r="A976" i="7" s="1"/>
  <c r="A977" i="7" s="1"/>
  <c r="A978" i="7" s="1"/>
  <c r="A979" i="7" s="1"/>
  <c r="A980" i="7" s="1"/>
  <c r="A981" i="7" s="1"/>
  <c r="A982" i="7" s="1"/>
  <c r="A983" i="7" s="1"/>
  <c r="A984" i="7" s="1"/>
  <c r="A985" i="7" s="1"/>
  <c r="A986" i="7" s="1"/>
  <c r="A987" i="7" s="1"/>
  <c r="A988" i="7" s="1"/>
  <c r="A989" i="7" s="1"/>
  <c r="A990" i="7" s="1"/>
  <c r="A991" i="7" s="1"/>
  <c r="A992" i="7" s="1"/>
  <c r="A993" i="7" s="1"/>
  <c r="A994" i="7" s="1"/>
  <c r="A995" i="7" s="1"/>
  <c r="A996" i="7" s="1"/>
  <c r="A997" i="7" s="1"/>
  <c r="A998" i="7" s="1"/>
  <c r="A999" i="7" s="1"/>
  <c r="A1000" i="7" s="1"/>
  <c r="A1001" i="7" s="1"/>
  <c r="A1002" i="7" s="1"/>
  <c r="A1003" i="7" s="1"/>
  <c r="A1004" i="7" s="1"/>
  <c r="A1005" i="7" s="1"/>
  <c r="A1006" i="7" s="1"/>
  <c r="A1007" i="7" s="1"/>
  <c r="A1008" i="7" s="1"/>
  <c r="A1009" i="7" s="1"/>
  <c r="A1010" i="7" s="1"/>
  <c r="A1011" i="7" s="1"/>
  <c r="A1012" i="7" s="1"/>
  <c r="A1013" i="7" s="1"/>
  <c r="A14" i="5"/>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4" i="5" s="1"/>
  <c r="A345" i="5" s="1"/>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8" i="5" s="1"/>
  <c r="A379" i="5" s="1"/>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A401" i="5" s="1"/>
  <c r="A402" i="5" s="1"/>
  <c r="A403" i="5" s="1"/>
  <c r="A404" i="5" s="1"/>
  <c r="A405" i="5" s="1"/>
  <c r="A406" i="5" s="1"/>
  <c r="A407" i="5" s="1"/>
  <c r="A408" i="5" s="1"/>
  <c r="A409" i="5" s="1"/>
  <c r="A410" i="5" s="1"/>
  <c r="A411" i="5" s="1"/>
  <c r="A412" i="5" s="1"/>
  <c r="A413" i="5" s="1"/>
  <c r="A414" i="5" s="1"/>
  <c r="A415" i="5" s="1"/>
  <c r="A416" i="5" s="1"/>
  <c r="A417" i="5" s="1"/>
  <c r="A418" i="5" s="1"/>
  <c r="A419" i="5" s="1"/>
  <c r="A420" i="5" s="1"/>
  <c r="A421" i="5" s="1"/>
  <c r="A422" i="5" s="1"/>
  <c r="A423" i="5" s="1"/>
  <c r="A424" i="5" s="1"/>
  <c r="A425" i="5" s="1"/>
  <c r="A426" i="5" s="1"/>
  <c r="A427" i="5" s="1"/>
  <c r="A428" i="5" s="1"/>
  <c r="A429" i="5" s="1"/>
  <c r="A430" i="5" s="1"/>
  <c r="A431" i="5" s="1"/>
  <c r="A432" i="5" s="1"/>
  <c r="A433" i="5" s="1"/>
  <c r="A434" i="5" s="1"/>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A514" i="5" s="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82" i="5" s="1"/>
  <c r="A883" i="5" s="1"/>
  <c r="A884" i="5" s="1"/>
  <c r="A885" i="5" s="1"/>
  <c r="A886" i="5" s="1"/>
  <c r="A887" i="5" s="1"/>
  <c r="A888" i="5" s="1"/>
  <c r="A889" i="5" s="1"/>
  <c r="A890" i="5" s="1"/>
  <c r="A891" i="5" s="1"/>
  <c r="A892" i="5" s="1"/>
  <c r="A893" i="5" s="1"/>
  <c r="A894" i="5" s="1"/>
  <c r="A895" i="5" s="1"/>
  <c r="A896" i="5" s="1"/>
  <c r="A897" i="5" s="1"/>
  <c r="A898" i="5" s="1"/>
  <c r="A899" i="5" s="1"/>
  <c r="A900" i="5" s="1"/>
  <c r="A901" i="5" s="1"/>
  <c r="A902" i="5" s="1"/>
  <c r="A903" i="5" s="1"/>
  <c r="A904" i="5" s="1"/>
  <c r="A905" i="5" s="1"/>
  <c r="A906" i="5" s="1"/>
  <c r="A907" i="5" s="1"/>
  <c r="A908" i="5" s="1"/>
  <c r="A909" i="5" s="1"/>
  <c r="A910" i="5" s="1"/>
  <c r="A911" i="5" s="1"/>
  <c r="A912" i="5" s="1"/>
  <c r="A913" i="5" s="1"/>
  <c r="A914" i="5" s="1"/>
  <c r="A915" i="5" s="1"/>
  <c r="A916" i="5" s="1"/>
  <c r="A917" i="5" s="1"/>
  <c r="A918" i="5" s="1"/>
  <c r="A919" i="5" s="1"/>
  <c r="A920" i="5" s="1"/>
  <c r="A921" i="5" s="1"/>
  <c r="A922" i="5" s="1"/>
  <c r="A923" i="5" s="1"/>
  <c r="A924" i="5" s="1"/>
  <c r="A925" i="5" s="1"/>
  <c r="A926" i="5" s="1"/>
  <c r="A927" i="5" s="1"/>
  <c r="A928" i="5" s="1"/>
  <c r="A929" i="5" s="1"/>
  <c r="A930" i="5" s="1"/>
  <c r="A931" i="5" s="1"/>
  <c r="A932" i="5" s="1"/>
  <c r="A933" i="5" s="1"/>
  <c r="A934" i="5" s="1"/>
  <c r="A935" i="5" s="1"/>
  <c r="A936" i="5" s="1"/>
  <c r="A937" i="5" s="1"/>
  <c r="A938" i="5" s="1"/>
  <c r="A939" i="5" s="1"/>
  <c r="A940" i="5" s="1"/>
  <c r="A941" i="5" s="1"/>
  <c r="A942" i="5" s="1"/>
  <c r="A943" i="5" s="1"/>
  <c r="A944" i="5" s="1"/>
  <c r="A945" i="5" s="1"/>
  <c r="A946" i="5" s="1"/>
  <c r="A947" i="5" s="1"/>
  <c r="A948" i="5" s="1"/>
  <c r="A949" i="5" s="1"/>
  <c r="A950" i="5" s="1"/>
  <c r="A951" i="5" s="1"/>
  <c r="A952" i="5" s="1"/>
  <c r="A953" i="5" s="1"/>
  <c r="A954" i="5" s="1"/>
  <c r="A955" i="5" s="1"/>
  <c r="A956" i="5" s="1"/>
  <c r="A957" i="5" s="1"/>
  <c r="A958" i="5" s="1"/>
  <c r="A959" i="5" s="1"/>
  <c r="A960" i="5" s="1"/>
  <c r="A961" i="5" s="1"/>
  <c r="A962" i="5" s="1"/>
  <c r="A963" i="5" s="1"/>
  <c r="A964" i="5" s="1"/>
  <c r="A965" i="5" s="1"/>
  <c r="A966" i="5" s="1"/>
  <c r="A967" i="5" s="1"/>
  <c r="A968" i="5" s="1"/>
  <c r="A969" i="5" s="1"/>
  <c r="A970" i="5" s="1"/>
  <c r="A971" i="5" s="1"/>
  <c r="A972" i="5" s="1"/>
  <c r="A973" i="5" s="1"/>
  <c r="A974" i="5" s="1"/>
  <c r="A975" i="5" s="1"/>
  <c r="A976" i="5" s="1"/>
  <c r="A977" i="5" s="1"/>
  <c r="A978" i="5" s="1"/>
  <c r="A979" i="5" s="1"/>
  <c r="A980" i="5" s="1"/>
  <c r="A981" i="5" s="1"/>
  <c r="A982" i="5" s="1"/>
  <c r="A983" i="5" s="1"/>
  <c r="A984" i="5" s="1"/>
  <c r="A985" i="5" s="1"/>
  <c r="A986" i="5" s="1"/>
  <c r="A987" i="5" s="1"/>
  <c r="A988" i="5" s="1"/>
  <c r="A989" i="5" s="1"/>
  <c r="A990" i="5" s="1"/>
  <c r="A991" i="5" s="1"/>
  <c r="A992" i="5" s="1"/>
  <c r="A993" i="5" s="1"/>
  <c r="A994" i="5" s="1"/>
  <c r="A995" i="5" s="1"/>
  <c r="A996" i="5" s="1"/>
  <c r="A997" i="5" s="1"/>
  <c r="A998" i="5" s="1"/>
  <c r="A999" i="5" s="1"/>
  <c r="A1000" i="5" s="1"/>
  <c r="A1001" i="5" s="1"/>
  <c r="A1002" i="5" s="1"/>
  <c r="A1003" i="5" s="1"/>
  <c r="A1004" i="5" s="1"/>
  <c r="A1005" i="5" s="1"/>
  <c r="A1006" i="5" s="1"/>
  <c r="A1007" i="5" s="1"/>
  <c r="A1008" i="5" s="1"/>
  <c r="A1009" i="5" s="1"/>
  <c r="A1010" i="5" s="1"/>
  <c r="A1011" i="5" s="1"/>
  <c r="A1012" i="5" s="1"/>
  <c r="A1013" i="5" s="1"/>
  <c r="A14" i="3"/>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62" i="3" s="1"/>
  <c r="A663" i="3" s="1"/>
  <c r="A664" i="3" s="1"/>
  <c r="A665" i="3" s="1"/>
  <c r="A666" i="3" s="1"/>
  <c r="A667" i="3" s="1"/>
  <c r="A668" i="3" s="1"/>
  <c r="A669" i="3" s="1"/>
  <c r="A670" i="3" s="1"/>
  <c r="A671" i="3" s="1"/>
  <c r="A672" i="3" s="1"/>
  <c r="A673" i="3" s="1"/>
  <c r="A674" i="3" s="1"/>
  <c r="A675" i="3" s="1"/>
  <c r="A676" i="3" s="1"/>
  <c r="A677" i="3" s="1"/>
  <c r="A678" i="3" s="1"/>
  <c r="A679" i="3" s="1"/>
  <c r="A680" i="3" s="1"/>
  <c r="A681" i="3" s="1"/>
  <c r="A682" i="3" s="1"/>
  <c r="A683" i="3" s="1"/>
  <c r="A684" i="3" s="1"/>
  <c r="A685" i="3" s="1"/>
  <c r="A686" i="3" s="1"/>
  <c r="A687" i="3" s="1"/>
  <c r="A688" i="3" s="1"/>
  <c r="A689" i="3" s="1"/>
  <c r="A690" i="3" s="1"/>
  <c r="A691" i="3" s="1"/>
  <c r="A692" i="3" s="1"/>
  <c r="A693" i="3" s="1"/>
  <c r="A694" i="3" s="1"/>
  <c r="A695" i="3" s="1"/>
  <c r="A696" i="3" s="1"/>
  <c r="A697" i="3" s="1"/>
  <c r="A698" i="3" s="1"/>
  <c r="A699" i="3" s="1"/>
  <c r="A700" i="3" s="1"/>
  <c r="A701" i="3" s="1"/>
  <c r="A702" i="3" s="1"/>
  <c r="A703" i="3" s="1"/>
  <c r="A704" i="3" s="1"/>
  <c r="A705" i="3" s="1"/>
  <c r="A706" i="3" s="1"/>
  <c r="A707" i="3" s="1"/>
  <c r="A708" i="3" s="1"/>
  <c r="A709" i="3" s="1"/>
  <c r="A710" i="3" s="1"/>
  <c r="A711" i="3" s="1"/>
  <c r="A712" i="3" s="1"/>
  <c r="A713" i="3" s="1"/>
  <c r="A714" i="3" s="1"/>
  <c r="A715"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4" i="3" s="1"/>
  <c r="A815" i="3" s="1"/>
  <c r="A816" i="3" s="1"/>
  <c r="A817" i="3" s="1"/>
  <c r="A818" i="3" s="1"/>
  <c r="A819" i="3" s="1"/>
  <c r="A820" i="3" s="1"/>
  <c r="A821" i="3" s="1"/>
  <c r="A822" i="3" s="1"/>
  <c r="A823" i="3" s="1"/>
  <c r="A824" i="3" s="1"/>
  <c r="A825" i="3" s="1"/>
  <c r="A826" i="3" s="1"/>
  <c r="A827" i="3" s="1"/>
  <c r="A828" i="3" s="1"/>
  <c r="A829" i="3" s="1"/>
  <c r="A830" i="3" s="1"/>
  <c r="A831" i="3" s="1"/>
  <c r="A832" i="3" s="1"/>
  <c r="A833" i="3" s="1"/>
  <c r="A834" i="3" s="1"/>
  <c r="A835" i="3" s="1"/>
  <c r="A836" i="3" s="1"/>
  <c r="A837" i="3" s="1"/>
  <c r="A838" i="3" s="1"/>
  <c r="A839" i="3" s="1"/>
  <c r="A840" i="3" s="1"/>
  <c r="A841" i="3" s="1"/>
  <c r="A842" i="3" s="1"/>
  <c r="A843" i="3" s="1"/>
  <c r="A844" i="3" s="1"/>
  <c r="A845" i="3" s="1"/>
  <c r="A846" i="3" s="1"/>
  <c r="A847" i="3" s="1"/>
  <c r="A848"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3" i="3" s="1"/>
  <c r="A874" i="3" s="1"/>
  <c r="A875" i="3" s="1"/>
  <c r="A876" i="3" s="1"/>
  <c r="A877" i="3" s="1"/>
  <c r="A878" i="3" s="1"/>
  <c r="A879" i="3" s="1"/>
  <c r="A880" i="3" s="1"/>
  <c r="A881" i="3" s="1"/>
  <c r="A882" i="3" s="1"/>
  <c r="A883" i="3" s="1"/>
  <c r="A884" i="3" s="1"/>
  <c r="A885" i="3" s="1"/>
  <c r="A886" i="3" s="1"/>
  <c r="A887" i="3" s="1"/>
  <c r="A888" i="3" s="1"/>
  <c r="A889" i="3" s="1"/>
  <c r="A890" i="3" s="1"/>
  <c r="A891" i="3" s="1"/>
  <c r="A892" i="3" s="1"/>
  <c r="A893" i="3" s="1"/>
  <c r="A894" i="3" s="1"/>
  <c r="A895" i="3" s="1"/>
  <c r="A896" i="3" s="1"/>
  <c r="A897" i="3" s="1"/>
  <c r="A898" i="3" s="1"/>
  <c r="A899" i="3" s="1"/>
  <c r="A900" i="3" s="1"/>
  <c r="A901" i="3" s="1"/>
  <c r="A902" i="3" s="1"/>
  <c r="A903" i="3" s="1"/>
  <c r="A904" i="3" s="1"/>
  <c r="A905" i="3" s="1"/>
  <c r="A906" i="3" s="1"/>
  <c r="A907" i="3" s="1"/>
  <c r="A908" i="3" s="1"/>
  <c r="A909" i="3" s="1"/>
  <c r="A910" i="3" s="1"/>
  <c r="A911" i="3" s="1"/>
  <c r="A912" i="3" s="1"/>
  <c r="A913" i="3" s="1"/>
  <c r="A914" i="3" s="1"/>
  <c r="A915" i="3" s="1"/>
  <c r="A916" i="3" s="1"/>
  <c r="A917" i="3" s="1"/>
  <c r="A918" i="3" s="1"/>
  <c r="A919" i="3" s="1"/>
  <c r="A920" i="3" s="1"/>
  <c r="A921" i="3" s="1"/>
  <c r="A922" i="3" s="1"/>
  <c r="A923" i="3" s="1"/>
  <c r="A924" i="3" s="1"/>
  <c r="A925" i="3" s="1"/>
  <c r="A926" i="3" s="1"/>
  <c r="A927" i="3" s="1"/>
  <c r="A928" i="3" s="1"/>
  <c r="A929" i="3" s="1"/>
  <c r="A930" i="3" s="1"/>
  <c r="A931" i="3" s="1"/>
  <c r="A932" i="3" s="1"/>
  <c r="A933" i="3" s="1"/>
  <c r="A934" i="3" s="1"/>
  <c r="A935" i="3" s="1"/>
  <c r="A936" i="3" s="1"/>
  <c r="A937" i="3" s="1"/>
  <c r="A938" i="3" s="1"/>
  <c r="A939" i="3" s="1"/>
  <c r="A940" i="3" s="1"/>
  <c r="A941" i="3" s="1"/>
  <c r="A942" i="3" s="1"/>
  <c r="A943" i="3" s="1"/>
  <c r="A944" i="3" s="1"/>
  <c r="A945" i="3" s="1"/>
  <c r="A946" i="3" s="1"/>
  <c r="A947" i="3" s="1"/>
  <c r="A948" i="3" s="1"/>
  <c r="A949" i="3" s="1"/>
  <c r="A950" i="3" s="1"/>
  <c r="A951" i="3" s="1"/>
  <c r="A952" i="3" s="1"/>
  <c r="A953" i="3" s="1"/>
  <c r="A954" i="3" s="1"/>
  <c r="A955" i="3" s="1"/>
  <c r="A956" i="3" s="1"/>
  <c r="A957" i="3" s="1"/>
  <c r="A958" i="3" s="1"/>
  <c r="A959" i="3" s="1"/>
  <c r="A960" i="3" s="1"/>
  <c r="A961" i="3" s="1"/>
  <c r="A962" i="3" s="1"/>
  <c r="A963" i="3" s="1"/>
  <c r="A964" i="3" s="1"/>
  <c r="A965" i="3" s="1"/>
  <c r="A966" i="3" s="1"/>
  <c r="A967" i="3" s="1"/>
  <c r="A968" i="3" s="1"/>
  <c r="A969" i="3" s="1"/>
  <c r="A970" i="3" s="1"/>
  <c r="A971" i="3" s="1"/>
  <c r="A972" i="3" s="1"/>
  <c r="A973" i="3" s="1"/>
  <c r="A974" i="3" s="1"/>
  <c r="A975" i="3" s="1"/>
  <c r="A976" i="3" s="1"/>
  <c r="A977" i="3" s="1"/>
  <c r="A978" i="3" s="1"/>
  <c r="A979" i="3" s="1"/>
  <c r="A980" i="3" s="1"/>
  <c r="A981" i="3" s="1"/>
  <c r="A982" i="3" s="1"/>
  <c r="A983" i="3" s="1"/>
  <c r="A984" i="3" s="1"/>
  <c r="A985" i="3" s="1"/>
  <c r="A986" i="3" s="1"/>
  <c r="A987" i="3" s="1"/>
  <c r="A988" i="3" s="1"/>
  <c r="A989" i="3" s="1"/>
  <c r="A990" i="3" s="1"/>
  <c r="A991" i="3" s="1"/>
  <c r="A992" i="3" s="1"/>
  <c r="A993" i="3" s="1"/>
  <c r="A994" i="3" s="1"/>
  <c r="A995" i="3" s="1"/>
  <c r="A996" i="3" s="1"/>
  <c r="A997" i="3" s="1"/>
  <c r="A998" i="3" s="1"/>
  <c r="A999" i="3" s="1"/>
  <c r="A1000" i="3" s="1"/>
  <c r="A1001" i="3" s="1"/>
  <c r="A1002" i="3" s="1"/>
  <c r="A1003" i="3" s="1"/>
  <c r="A1004" i="3" s="1"/>
  <c r="A1005" i="3" s="1"/>
  <c r="A1006" i="3" s="1"/>
  <c r="A1007" i="3" s="1"/>
  <c r="A1008" i="3" s="1"/>
  <c r="A1009" i="3" s="1"/>
  <c r="A1010" i="3" s="1"/>
  <c r="A1011" i="3" s="1"/>
  <c r="A1012" i="3" s="1"/>
  <c r="A1013" i="3" s="1"/>
  <c r="G40" i="4" l="1"/>
  <c r="K17" i="4" s="1"/>
  <c r="F13" i="6"/>
  <c r="F13" i="7"/>
  <c r="F13" i="5"/>
  <c r="F13" i="3"/>
  <c r="J15" i="6"/>
  <c r="J16" i="6" s="1"/>
  <c r="J17" i="6" s="1"/>
  <c r="J18" i="6" s="1"/>
  <c r="J19" i="6" s="1"/>
  <c r="J20" i="6" s="1"/>
  <c r="J21" i="6" s="1"/>
  <c r="J22" i="6" s="1"/>
  <c r="J23" i="6" s="1"/>
  <c r="J24" i="6" s="1"/>
  <c r="J25" i="6" s="1"/>
  <c r="J26" i="6" s="1"/>
  <c r="J27" i="6" s="1"/>
  <c r="J28" i="6" s="1"/>
  <c r="J29" i="6" s="1"/>
  <c r="J30" i="6" s="1"/>
  <c r="J31" i="6" s="1"/>
  <c r="J32" i="6" s="1"/>
  <c r="J33" i="6" s="1"/>
  <c r="J34" i="6" s="1"/>
  <c r="J35" i="6" s="1"/>
  <c r="J36" i="6" s="1"/>
  <c r="J37" i="6" s="1"/>
  <c r="J38" i="6" s="1"/>
  <c r="J39" i="6" s="1"/>
  <c r="J40" i="6" s="1"/>
  <c r="J41" i="6" s="1"/>
  <c r="J42" i="6" s="1"/>
  <c r="J43" i="6" s="1"/>
  <c r="J44" i="6" s="1"/>
  <c r="J45" i="6" s="1"/>
  <c r="J46" i="6" s="1"/>
  <c r="J47" i="6" s="1"/>
  <c r="J48" i="6" s="1"/>
  <c r="J49" i="6" s="1"/>
  <c r="J50" i="6" s="1"/>
  <c r="J51" i="6" s="1"/>
  <c r="J52" i="6" s="1"/>
  <c r="J53" i="6" s="1"/>
  <c r="J54" i="6" s="1"/>
  <c r="J55" i="6" s="1"/>
  <c r="J56" i="6" s="1"/>
  <c r="J57" i="6" s="1"/>
  <c r="J58" i="6" s="1"/>
  <c r="J59" i="6" s="1"/>
  <c r="J60" i="6" s="1"/>
  <c r="J61" i="6" s="1"/>
  <c r="J62" i="6" s="1"/>
  <c r="J63" i="6" s="1"/>
  <c r="J64" i="6" s="1"/>
  <c r="J65" i="6" s="1"/>
  <c r="J66" i="6" s="1"/>
  <c r="J67" i="6" s="1"/>
  <c r="J68" i="6" s="1"/>
  <c r="J69" i="6" s="1"/>
  <c r="J70" i="6" s="1"/>
  <c r="J71" i="6" s="1"/>
  <c r="J72" i="6" s="1"/>
  <c r="J73" i="6" s="1"/>
  <c r="J74" i="6" s="1"/>
  <c r="J75" i="6" s="1"/>
  <c r="J76" i="6" s="1"/>
  <c r="J77" i="6" s="1"/>
  <c r="J78" i="6" s="1"/>
  <c r="J79" i="6" s="1"/>
  <c r="J80" i="6" s="1"/>
  <c r="J81" i="6" s="1"/>
  <c r="J82" i="6" s="1"/>
  <c r="J83" i="6" s="1"/>
  <c r="J84" i="6" s="1"/>
  <c r="J85" i="6" s="1"/>
  <c r="J86" i="6" s="1"/>
  <c r="J87" i="6" s="1"/>
  <c r="J88" i="6" s="1"/>
  <c r="J89" i="6" s="1"/>
  <c r="J90" i="6" s="1"/>
  <c r="J91" i="6" s="1"/>
  <c r="J92" i="6" s="1"/>
  <c r="J93" i="6" s="1"/>
  <c r="J94" i="6" s="1"/>
  <c r="J95" i="6" s="1"/>
  <c r="J96" i="6" s="1"/>
  <c r="J97" i="6" s="1"/>
  <c r="J98" i="6" s="1"/>
  <c r="J99" i="6" s="1"/>
  <c r="J100" i="6" s="1"/>
  <c r="J101" i="6" s="1"/>
  <c r="J102" i="6" s="1"/>
  <c r="J103" i="6" s="1"/>
  <c r="J104" i="6" s="1"/>
  <c r="J105" i="6" s="1"/>
  <c r="J106" i="6" s="1"/>
  <c r="J107" i="6" s="1"/>
  <c r="J108" i="6" s="1"/>
  <c r="J109" i="6" s="1"/>
  <c r="J110" i="6" s="1"/>
  <c r="J111" i="6" s="1"/>
  <c r="J112" i="6" s="1"/>
  <c r="J113" i="6" s="1"/>
  <c r="J114" i="6" s="1"/>
  <c r="J115" i="6" s="1"/>
  <c r="J116" i="6" s="1"/>
  <c r="J117" i="6" s="1"/>
  <c r="J118" i="6" s="1"/>
  <c r="J119" i="6" s="1"/>
  <c r="J120" i="6" s="1"/>
  <c r="J121" i="6" s="1"/>
  <c r="J122" i="6" s="1"/>
  <c r="J123" i="6" s="1"/>
  <c r="J124" i="6" s="1"/>
  <c r="J125" i="6" s="1"/>
  <c r="J126" i="6" s="1"/>
  <c r="J127" i="6" s="1"/>
  <c r="J128" i="6" s="1"/>
  <c r="J129" i="6" s="1"/>
  <c r="J130" i="6" s="1"/>
  <c r="J131" i="6" s="1"/>
  <c r="J132" i="6" s="1"/>
  <c r="J133" i="6" s="1"/>
  <c r="J134" i="6" s="1"/>
  <c r="J135" i="6" s="1"/>
  <c r="J136" i="6" s="1"/>
  <c r="J137" i="6" s="1"/>
  <c r="J138" i="6" s="1"/>
  <c r="J139" i="6" s="1"/>
  <c r="J140" i="6" s="1"/>
  <c r="J141" i="6" s="1"/>
  <c r="J142" i="6" s="1"/>
  <c r="J143" i="6" s="1"/>
  <c r="J144" i="6" s="1"/>
  <c r="J145" i="6" s="1"/>
  <c r="J146" i="6" s="1"/>
  <c r="J147" i="6" s="1"/>
  <c r="J148" i="6" s="1"/>
  <c r="J149" i="6" s="1"/>
  <c r="J150" i="6" s="1"/>
  <c r="J151" i="6" s="1"/>
  <c r="J152" i="6" s="1"/>
  <c r="J153" i="6" s="1"/>
  <c r="J154" i="6" s="1"/>
  <c r="J155" i="6" s="1"/>
  <c r="J156" i="6" s="1"/>
  <c r="J157" i="6" s="1"/>
  <c r="J158" i="6" s="1"/>
  <c r="J159" i="6" s="1"/>
  <c r="J160" i="6" s="1"/>
  <c r="J161" i="6" s="1"/>
  <c r="J162" i="6" s="1"/>
  <c r="J163" i="6" s="1"/>
  <c r="J164" i="6" s="1"/>
  <c r="J165" i="6" s="1"/>
  <c r="J166" i="6" s="1"/>
  <c r="J167" i="6" s="1"/>
  <c r="J168" i="6" s="1"/>
  <c r="J169" i="6" s="1"/>
  <c r="J170" i="6" s="1"/>
  <c r="J171" i="6" s="1"/>
  <c r="J172" i="6" s="1"/>
  <c r="J173" i="6" s="1"/>
  <c r="J174" i="6" s="1"/>
  <c r="J175" i="6" s="1"/>
  <c r="J176" i="6" s="1"/>
  <c r="J177" i="6" s="1"/>
  <c r="J178" i="6" s="1"/>
  <c r="J179" i="6" s="1"/>
  <c r="J180" i="6" s="1"/>
  <c r="J181" i="6" s="1"/>
  <c r="J182" i="6" s="1"/>
  <c r="J183" i="6" s="1"/>
  <c r="J184" i="6" s="1"/>
  <c r="J185" i="6" s="1"/>
  <c r="J186" i="6" s="1"/>
  <c r="J187" i="6" s="1"/>
  <c r="J188" i="6" s="1"/>
  <c r="J189" i="6" s="1"/>
  <c r="J190" i="6" s="1"/>
  <c r="J191" i="6" s="1"/>
  <c r="J192" i="6" s="1"/>
  <c r="J193" i="6" s="1"/>
  <c r="J194" i="6" s="1"/>
  <c r="J195" i="6" s="1"/>
  <c r="J196" i="6" s="1"/>
  <c r="J197" i="6" s="1"/>
  <c r="J198" i="6" s="1"/>
  <c r="J199" i="6" s="1"/>
  <c r="J200" i="6" s="1"/>
  <c r="J201" i="6" s="1"/>
  <c r="J202" i="6" s="1"/>
  <c r="J203" i="6" s="1"/>
  <c r="J204" i="6" s="1"/>
  <c r="J205" i="6" s="1"/>
  <c r="J206" i="6" s="1"/>
  <c r="J207" i="6" s="1"/>
  <c r="J208" i="6" s="1"/>
  <c r="J209" i="6" s="1"/>
  <c r="J210" i="6" s="1"/>
  <c r="J211" i="6" s="1"/>
  <c r="J212" i="6" s="1"/>
  <c r="J213" i="6" s="1"/>
  <c r="J214" i="6" s="1"/>
  <c r="J215" i="6" s="1"/>
  <c r="J216" i="6" s="1"/>
  <c r="J217" i="6" s="1"/>
  <c r="J218" i="6" s="1"/>
  <c r="J219" i="6" s="1"/>
  <c r="J220" i="6" s="1"/>
  <c r="J221" i="6" s="1"/>
  <c r="J222" i="6" s="1"/>
  <c r="J223" i="6" s="1"/>
  <c r="J224" i="6" s="1"/>
  <c r="J225" i="6" s="1"/>
  <c r="J226" i="6" s="1"/>
  <c r="J227" i="6" s="1"/>
  <c r="J228" i="6" s="1"/>
  <c r="J229" i="6" s="1"/>
  <c r="J230" i="6" s="1"/>
  <c r="J231" i="6" s="1"/>
  <c r="J232" i="6" s="1"/>
  <c r="J233" i="6" s="1"/>
  <c r="J234" i="6" s="1"/>
  <c r="J235" i="6" s="1"/>
  <c r="J236" i="6" s="1"/>
  <c r="J237" i="6" s="1"/>
  <c r="J238" i="6" s="1"/>
  <c r="J239" i="6" s="1"/>
  <c r="J240" i="6" s="1"/>
  <c r="J241" i="6" s="1"/>
  <c r="J242" i="6" s="1"/>
  <c r="J243" i="6" s="1"/>
  <c r="J244" i="6" s="1"/>
  <c r="J245" i="6" s="1"/>
  <c r="J246" i="6" s="1"/>
  <c r="J247" i="6" s="1"/>
  <c r="J248" i="6" s="1"/>
  <c r="J249" i="6" s="1"/>
  <c r="J250" i="6" s="1"/>
  <c r="J251" i="6" s="1"/>
  <c r="J252" i="6" s="1"/>
  <c r="J253" i="6" s="1"/>
  <c r="J254" i="6" s="1"/>
  <c r="J255" i="6" s="1"/>
  <c r="J256" i="6" s="1"/>
  <c r="J257" i="6" s="1"/>
  <c r="J258" i="6" s="1"/>
  <c r="J259" i="6" s="1"/>
  <c r="J260" i="6" s="1"/>
  <c r="J261" i="6" s="1"/>
  <c r="J262" i="6" s="1"/>
  <c r="J263" i="6" s="1"/>
  <c r="J264" i="6" s="1"/>
  <c r="J265" i="6" s="1"/>
  <c r="J266" i="6" s="1"/>
  <c r="J267" i="6" s="1"/>
  <c r="J268" i="6" s="1"/>
  <c r="J269" i="6" s="1"/>
  <c r="J270" i="6" s="1"/>
  <c r="J271" i="6" s="1"/>
  <c r="J272" i="6" s="1"/>
  <c r="J273" i="6" s="1"/>
  <c r="J274" i="6" s="1"/>
  <c r="J275" i="6" s="1"/>
  <c r="J276" i="6" s="1"/>
  <c r="J277" i="6" s="1"/>
  <c r="J278" i="6" s="1"/>
  <c r="J279" i="6" s="1"/>
  <c r="J280" i="6" s="1"/>
  <c r="J281" i="6" s="1"/>
  <c r="J282" i="6" s="1"/>
  <c r="J283" i="6" s="1"/>
  <c r="J284" i="6" s="1"/>
  <c r="J285" i="6" s="1"/>
  <c r="J286" i="6" s="1"/>
  <c r="J287" i="6" s="1"/>
  <c r="J288" i="6" s="1"/>
  <c r="J289" i="6" s="1"/>
  <c r="J290" i="6" s="1"/>
  <c r="J291" i="6" s="1"/>
  <c r="J292" i="6" s="1"/>
  <c r="J293" i="6" s="1"/>
  <c r="J294" i="6" s="1"/>
  <c r="J295" i="6" s="1"/>
  <c r="J296" i="6" s="1"/>
  <c r="J297" i="6" s="1"/>
  <c r="J298" i="6" s="1"/>
  <c r="J299" i="6" s="1"/>
  <c r="J300" i="6" s="1"/>
  <c r="J301" i="6" s="1"/>
  <c r="J302" i="6" s="1"/>
  <c r="J303" i="6" s="1"/>
  <c r="J304" i="6" s="1"/>
  <c r="J305" i="6" s="1"/>
  <c r="J306" i="6" s="1"/>
  <c r="J307" i="6" s="1"/>
  <c r="J308" i="6" s="1"/>
  <c r="J309" i="6" s="1"/>
  <c r="J310" i="6" s="1"/>
  <c r="J311" i="6" s="1"/>
  <c r="J312" i="6" s="1"/>
  <c r="J313" i="6" s="1"/>
  <c r="J314" i="6" s="1"/>
  <c r="J315" i="6" s="1"/>
  <c r="J316" i="6" s="1"/>
  <c r="J317" i="6" s="1"/>
  <c r="J318" i="6" s="1"/>
  <c r="J319" i="6" s="1"/>
  <c r="J320" i="6" s="1"/>
  <c r="J321" i="6" s="1"/>
  <c r="J322" i="6" s="1"/>
  <c r="J323" i="6" s="1"/>
  <c r="J324" i="6" s="1"/>
  <c r="J325" i="6" s="1"/>
  <c r="J326" i="6" s="1"/>
  <c r="J327" i="6" s="1"/>
  <c r="J328" i="6" s="1"/>
  <c r="J329" i="6" s="1"/>
  <c r="J330" i="6" s="1"/>
  <c r="J331" i="6" s="1"/>
  <c r="J332" i="6" s="1"/>
  <c r="J333" i="6" s="1"/>
  <c r="J334" i="6" s="1"/>
  <c r="J335" i="6" s="1"/>
  <c r="J336" i="6" s="1"/>
  <c r="J337" i="6" s="1"/>
  <c r="J338" i="6" s="1"/>
  <c r="J339" i="6" s="1"/>
  <c r="J340" i="6" s="1"/>
  <c r="J341" i="6" s="1"/>
  <c r="J342" i="6" s="1"/>
  <c r="J343" i="6" s="1"/>
  <c r="J344" i="6" s="1"/>
  <c r="J345" i="6" s="1"/>
  <c r="J346" i="6" s="1"/>
  <c r="J347" i="6" s="1"/>
  <c r="J348" i="6" s="1"/>
  <c r="J349" i="6" s="1"/>
  <c r="J350" i="6" s="1"/>
  <c r="J351" i="6" s="1"/>
  <c r="J352" i="6" s="1"/>
  <c r="J353" i="6" s="1"/>
  <c r="J354" i="6" s="1"/>
  <c r="J355" i="6" s="1"/>
  <c r="J356" i="6" s="1"/>
  <c r="J357" i="6" s="1"/>
  <c r="J358" i="6" s="1"/>
  <c r="J359" i="6" s="1"/>
  <c r="J360" i="6" s="1"/>
  <c r="J361" i="6" s="1"/>
  <c r="J362" i="6" s="1"/>
  <c r="J363" i="6" s="1"/>
  <c r="J364" i="6" s="1"/>
  <c r="J365" i="6" s="1"/>
  <c r="J366" i="6" s="1"/>
  <c r="J367" i="6" s="1"/>
  <c r="J368" i="6" s="1"/>
  <c r="J369" i="6" s="1"/>
  <c r="J370" i="6" s="1"/>
  <c r="J371" i="6" s="1"/>
  <c r="J372" i="6" s="1"/>
  <c r="J373" i="6" s="1"/>
  <c r="J374" i="6" s="1"/>
  <c r="J375" i="6" s="1"/>
  <c r="J376" i="6" s="1"/>
  <c r="J377" i="6" s="1"/>
  <c r="J378" i="6" s="1"/>
  <c r="J379" i="6" s="1"/>
  <c r="J380" i="6" s="1"/>
  <c r="J381" i="6" s="1"/>
  <c r="J382" i="6" s="1"/>
  <c r="J383" i="6" s="1"/>
  <c r="J384" i="6" s="1"/>
  <c r="J385" i="6" s="1"/>
  <c r="J386" i="6" s="1"/>
  <c r="J387" i="6" s="1"/>
  <c r="J388" i="6" s="1"/>
  <c r="J389" i="6" s="1"/>
  <c r="J390" i="6" s="1"/>
  <c r="J391" i="6" s="1"/>
  <c r="J392" i="6" s="1"/>
  <c r="J393" i="6" s="1"/>
  <c r="J394" i="6" s="1"/>
  <c r="J395" i="6" s="1"/>
  <c r="J396" i="6" s="1"/>
  <c r="J397" i="6" s="1"/>
  <c r="J398" i="6" s="1"/>
  <c r="J399" i="6" s="1"/>
  <c r="J400" i="6" s="1"/>
  <c r="J401" i="6" s="1"/>
  <c r="J402" i="6" s="1"/>
  <c r="J403" i="6" s="1"/>
  <c r="J404" i="6" s="1"/>
  <c r="J405" i="6" s="1"/>
  <c r="J406" i="6" s="1"/>
  <c r="J407" i="6" s="1"/>
  <c r="J408" i="6" s="1"/>
  <c r="J409" i="6" s="1"/>
  <c r="J410" i="6" s="1"/>
  <c r="J411" i="6" s="1"/>
  <c r="J412" i="6" s="1"/>
  <c r="J413" i="6" s="1"/>
  <c r="J414" i="6" s="1"/>
  <c r="J415" i="6" s="1"/>
  <c r="J416" i="6" s="1"/>
  <c r="J417" i="6" s="1"/>
  <c r="J418" i="6" s="1"/>
  <c r="J419" i="6" s="1"/>
  <c r="J420" i="6" s="1"/>
  <c r="J421" i="6" s="1"/>
  <c r="J422" i="6" s="1"/>
  <c r="J423" i="6" s="1"/>
  <c r="J424" i="6" s="1"/>
  <c r="J425" i="6" s="1"/>
  <c r="J426" i="6" s="1"/>
  <c r="J427" i="6" s="1"/>
  <c r="J428" i="6" s="1"/>
  <c r="J429" i="6" s="1"/>
  <c r="J430" i="6" s="1"/>
  <c r="J431" i="6" s="1"/>
  <c r="J432" i="6" s="1"/>
  <c r="J433" i="6" s="1"/>
  <c r="J434" i="6" s="1"/>
  <c r="J435" i="6" s="1"/>
  <c r="J436" i="6" s="1"/>
  <c r="J437" i="6" s="1"/>
  <c r="J438" i="6" s="1"/>
  <c r="J439" i="6" s="1"/>
  <c r="J440" i="6" s="1"/>
  <c r="J441" i="6" s="1"/>
  <c r="J442" i="6" s="1"/>
  <c r="J443" i="6" s="1"/>
  <c r="J444" i="6" s="1"/>
  <c r="J445" i="6" s="1"/>
  <c r="J446" i="6" s="1"/>
  <c r="J447" i="6" s="1"/>
  <c r="J448" i="6" s="1"/>
  <c r="J449" i="6" s="1"/>
  <c r="J450" i="6" s="1"/>
  <c r="J451" i="6" s="1"/>
  <c r="J452" i="6" s="1"/>
  <c r="J453" i="6" s="1"/>
  <c r="J454" i="6" s="1"/>
  <c r="J455" i="6" s="1"/>
  <c r="J456" i="6" s="1"/>
  <c r="J457" i="6" s="1"/>
  <c r="J458" i="6" s="1"/>
  <c r="J459" i="6" s="1"/>
  <c r="J460" i="6" s="1"/>
  <c r="J461" i="6" s="1"/>
  <c r="J462" i="6" s="1"/>
  <c r="J463" i="6" s="1"/>
  <c r="J464" i="6" s="1"/>
  <c r="J465" i="6" s="1"/>
  <c r="J466" i="6" s="1"/>
  <c r="J467" i="6" s="1"/>
  <c r="J468" i="6" s="1"/>
  <c r="J469" i="6" s="1"/>
  <c r="J470" i="6" s="1"/>
  <c r="J471" i="6" s="1"/>
  <c r="J472" i="6" s="1"/>
  <c r="J473" i="6" s="1"/>
  <c r="J474" i="6" s="1"/>
  <c r="J475" i="6" s="1"/>
  <c r="J476" i="6" s="1"/>
  <c r="J477" i="6" s="1"/>
  <c r="J478" i="6" s="1"/>
  <c r="J479" i="6" s="1"/>
  <c r="J480" i="6" s="1"/>
  <c r="J481" i="6" s="1"/>
  <c r="J482" i="6" s="1"/>
  <c r="J483" i="6" s="1"/>
  <c r="J484" i="6" s="1"/>
  <c r="J485" i="6" s="1"/>
  <c r="J486" i="6" s="1"/>
  <c r="J487" i="6" s="1"/>
  <c r="J488" i="6" s="1"/>
  <c r="J489" i="6" s="1"/>
  <c r="J490" i="6" s="1"/>
  <c r="J491" i="6" s="1"/>
  <c r="J492" i="6" s="1"/>
  <c r="J493" i="6" s="1"/>
  <c r="J494" i="6" s="1"/>
  <c r="J495" i="6" s="1"/>
  <c r="J496" i="6" s="1"/>
  <c r="J497" i="6" s="1"/>
  <c r="J498" i="6" s="1"/>
  <c r="J499" i="6" s="1"/>
  <c r="J500" i="6" s="1"/>
  <c r="J501" i="6" s="1"/>
  <c r="J502" i="6" s="1"/>
  <c r="J503" i="6" s="1"/>
  <c r="J504" i="6" s="1"/>
  <c r="J505" i="6" s="1"/>
  <c r="J506" i="6" s="1"/>
  <c r="J507" i="6" s="1"/>
  <c r="J508" i="6" s="1"/>
  <c r="J509" i="6" s="1"/>
  <c r="J510" i="6" s="1"/>
  <c r="J511" i="6" s="1"/>
  <c r="J512" i="6" s="1"/>
  <c r="J513" i="6" s="1"/>
  <c r="J514" i="6" s="1"/>
  <c r="J515" i="6" s="1"/>
  <c r="J516" i="6" s="1"/>
  <c r="J517" i="6" s="1"/>
  <c r="J518" i="6" s="1"/>
  <c r="J519" i="6" s="1"/>
  <c r="J520" i="6" s="1"/>
  <c r="J521" i="6" s="1"/>
  <c r="J522" i="6" s="1"/>
  <c r="J523" i="6" s="1"/>
  <c r="J524" i="6" s="1"/>
  <c r="J525" i="6" s="1"/>
  <c r="J526" i="6" s="1"/>
  <c r="J527" i="6" s="1"/>
  <c r="J528" i="6" s="1"/>
  <c r="J529" i="6" s="1"/>
  <c r="J530" i="6" s="1"/>
  <c r="J531" i="6" s="1"/>
  <c r="J532" i="6" s="1"/>
  <c r="J533" i="6" s="1"/>
  <c r="J534" i="6" s="1"/>
  <c r="J535" i="6" s="1"/>
  <c r="J536" i="6" s="1"/>
  <c r="J537" i="6" s="1"/>
  <c r="J538" i="6" s="1"/>
  <c r="J539" i="6" s="1"/>
  <c r="J540" i="6" s="1"/>
  <c r="J541" i="6" s="1"/>
  <c r="J542" i="6" s="1"/>
  <c r="J543" i="6" s="1"/>
  <c r="J544" i="6" s="1"/>
  <c r="J545" i="6" s="1"/>
  <c r="J546" i="6" s="1"/>
  <c r="J547" i="6" s="1"/>
  <c r="J548" i="6" s="1"/>
  <c r="J549" i="6" s="1"/>
  <c r="J550" i="6" s="1"/>
  <c r="J551" i="6" s="1"/>
  <c r="J552" i="6" s="1"/>
  <c r="J553" i="6" s="1"/>
  <c r="J554" i="6" s="1"/>
  <c r="J555" i="6" s="1"/>
  <c r="J556" i="6" s="1"/>
  <c r="J557" i="6" s="1"/>
  <c r="J558" i="6" s="1"/>
  <c r="J559" i="6" s="1"/>
  <c r="J560" i="6" s="1"/>
  <c r="J561" i="6" s="1"/>
  <c r="J562" i="6" s="1"/>
  <c r="J563" i="6" s="1"/>
  <c r="J564" i="6" s="1"/>
  <c r="J565" i="6" s="1"/>
  <c r="J566" i="6" s="1"/>
  <c r="J567" i="6" s="1"/>
  <c r="J568" i="6" s="1"/>
  <c r="J569" i="6" s="1"/>
  <c r="J570" i="6" s="1"/>
  <c r="J571" i="6" s="1"/>
  <c r="J572" i="6" s="1"/>
  <c r="J573" i="6" s="1"/>
  <c r="J574" i="6" s="1"/>
  <c r="J575" i="6" s="1"/>
  <c r="J576" i="6" s="1"/>
  <c r="J577" i="6" s="1"/>
  <c r="J578" i="6" s="1"/>
  <c r="J579" i="6" s="1"/>
  <c r="J580" i="6" s="1"/>
  <c r="J581" i="6" s="1"/>
  <c r="J582" i="6" s="1"/>
  <c r="J583" i="6" s="1"/>
  <c r="J584" i="6" s="1"/>
  <c r="J585" i="6" s="1"/>
  <c r="J586" i="6" s="1"/>
  <c r="J587" i="6" s="1"/>
  <c r="J588" i="6" s="1"/>
  <c r="J589" i="6" s="1"/>
  <c r="J590" i="6" s="1"/>
  <c r="J591" i="6" s="1"/>
  <c r="J592" i="6" s="1"/>
  <c r="J593" i="6" s="1"/>
  <c r="J594" i="6" s="1"/>
  <c r="J595" i="6" s="1"/>
  <c r="J596" i="6" s="1"/>
  <c r="J597" i="6" s="1"/>
  <c r="J598" i="6" s="1"/>
  <c r="J599" i="6" s="1"/>
  <c r="J600" i="6" s="1"/>
  <c r="J601" i="6" s="1"/>
  <c r="J602" i="6" s="1"/>
  <c r="J603" i="6" s="1"/>
  <c r="J604" i="6" s="1"/>
  <c r="J605" i="6" s="1"/>
  <c r="J606" i="6" s="1"/>
  <c r="J607" i="6" s="1"/>
  <c r="J608" i="6" s="1"/>
  <c r="J609" i="6" s="1"/>
  <c r="J610" i="6" s="1"/>
  <c r="J611" i="6" s="1"/>
  <c r="J612" i="6" s="1"/>
  <c r="J613" i="6" s="1"/>
  <c r="J614" i="6" s="1"/>
  <c r="J615" i="6" s="1"/>
  <c r="J616" i="6" s="1"/>
  <c r="J617" i="6" s="1"/>
  <c r="J618" i="6" s="1"/>
  <c r="J619" i="6" s="1"/>
  <c r="J620" i="6" s="1"/>
  <c r="J621" i="6" s="1"/>
  <c r="J622" i="6" s="1"/>
  <c r="J623" i="6" s="1"/>
  <c r="J624" i="6" s="1"/>
  <c r="J625" i="6" s="1"/>
  <c r="J626" i="6" s="1"/>
  <c r="J627" i="6" s="1"/>
  <c r="J628" i="6" s="1"/>
  <c r="J629" i="6" s="1"/>
  <c r="J630" i="6" s="1"/>
  <c r="J631" i="6" s="1"/>
  <c r="J632" i="6" s="1"/>
  <c r="J633" i="6" s="1"/>
  <c r="J634" i="6" s="1"/>
  <c r="J635" i="6" s="1"/>
  <c r="J636" i="6" s="1"/>
  <c r="J637" i="6" s="1"/>
  <c r="J638" i="6" s="1"/>
  <c r="J639" i="6" s="1"/>
  <c r="J640" i="6" s="1"/>
  <c r="J641" i="6" s="1"/>
  <c r="J642" i="6" s="1"/>
  <c r="J643" i="6" s="1"/>
  <c r="J644" i="6" s="1"/>
  <c r="J645" i="6" s="1"/>
  <c r="J646" i="6" s="1"/>
  <c r="J647" i="6" s="1"/>
  <c r="J648" i="6" s="1"/>
  <c r="J649" i="6" s="1"/>
  <c r="J650" i="6" s="1"/>
  <c r="J651" i="6" s="1"/>
  <c r="J652" i="6" s="1"/>
  <c r="J653" i="6" s="1"/>
  <c r="J654" i="6" s="1"/>
  <c r="J655" i="6" s="1"/>
  <c r="J656" i="6" s="1"/>
  <c r="J657" i="6" s="1"/>
  <c r="J658" i="6" s="1"/>
  <c r="J659" i="6" s="1"/>
  <c r="J660" i="6" s="1"/>
  <c r="J661" i="6" s="1"/>
  <c r="J662" i="6" s="1"/>
  <c r="J663" i="6" s="1"/>
  <c r="J664" i="6" s="1"/>
  <c r="J665" i="6" s="1"/>
  <c r="J666" i="6" s="1"/>
  <c r="J667" i="6" s="1"/>
  <c r="J668" i="6" s="1"/>
  <c r="J669" i="6" s="1"/>
  <c r="J670" i="6" s="1"/>
  <c r="J671" i="6" s="1"/>
  <c r="J672" i="6" s="1"/>
  <c r="J673" i="6" s="1"/>
  <c r="J674" i="6" s="1"/>
  <c r="J675" i="6" s="1"/>
  <c r="J676" i="6" s="1"/>
  <c r="J677" i="6" s="1"/>
  <c r="J678" i="6" s="1"/>
  <c r="J679" i="6" s="1"/>
  <c r="J680" i="6" s="1"/>
  <c r="J681" i="6" s="1"/>
  <c r="J682" i="6" s="1"/>
  <c r="J683" i="6" s="1"/>
  <c r="J684" i="6" s="1"/>
  <c r="J685" i="6" s="1"/>
  <c r="J686" i="6" s="1"/>
  <c r="J687" i="6" s="1"/>
  <c r="J688" i="6" s="1"/>
  <c r="J689" i="6" s="1"/>
  <c r="J690" i="6" s="1"/>
  <c r="J691" i="6" s="1"/>
  <c r="J692" i="6" s="1"/>
  <c r="J693" i="6" s="1"/>
  <c r="J694" i="6" s="1"/>
  <c r="J695" i="6" s="1"/>
  <c r="J696" i="6" s="1"/>
  <c r="J697" i="6" s="1"/>
  <c r="J698" i="6" s="1"/>
  <c r="J699" i="6" s="1"/>
  <c r="J700" i="6" s="1"/>
  <c r="J701" i="6" s="1"/>
  <c r="J702" i="6" s="1"/>
  <c r="J703" i="6" s="1"/>
  <c r="J704" i="6" s="1"/>
  <c r="J705" i="6" s="1"/>
  <c r="J706" i="6" s="1"/>
  <c r="J707" i="6" s="1"/>
  <c r="J708" i="6" s="1"/>
  <c r="J709" i="6" s="1"/>
  <c r="J710" i="6" s="1"/>
  <c r="J711" i="6" s="1"/>
  <c r="J712" i="6" s="1"/>
  <c r="J713" i="6" s="1"/>
  <c r="J714" i="6" s="1"/>
  <c r="J715" i="6" s="1"/>
  <c r="J716" i="6" s="1"/>
  <c r="J717" i="6" s="1"/>
  <c r="J718" i="6" s="1"/>
  <c r="J719" i="6" s="1"/>
  <c r="J720" i="6" s="1"/>
  <c r="J721" i="6" s="1"/>
  <c r="J722" i="6" s="1"/>
  <c r="J723" i="6" s="1"/>
  <c r="J724" i="6" s="1"/>
  <c r="J725" i="6" s="1"/>
  <c r="J726" i="6" s="1"/>
  <c r="J727" i="6" s="1"/>
  <c r="J728" i="6" s="1"/>
  <c r="J729" i="6" s="1"/>
  <c r="J730" i="6" s="1"/>
  <c r="J731" i="6" s="1"/>
  <c r="J732" i="6" s="1"/>
  <c r="J733" i="6" s="1"/>
  <c r="J734" i="6" s="1"/>
  <c r="J735" i="6" s="1"/>
  <c r="J736" i="6" s="1"/>
  <c r="J737" i="6" s="1"/>
  <c r="J738" i="6" s="1"/>
  <c r="J739" i="6" s="1"/>
  <c r="J740" i="6" s="1"/>
  <c r="J741" i="6" s="1"/>
  <c r="J742" i="6" s="1"/>
  <c r="J743" i="6" s="1"/>
  <c r="J744" i="6" s="1"/>
  <c r="J745" i="6" s="1"/>
  <c r="J746" i="6" s="1"/>
  <c r="J747" i="6" s="1"/>
  <c r="J748" i="6" s="1"/>
  <c r="J749" i="6" s="1"/>
  <c r="J750" i="6" s="1"/>
  <c r="J751" i="6" s="1"/>
  <c r="J752" i="6" s="1"/>
  <c r="J753" i="6" s="1"/>
  <c r="J754" i="6" s="1"/>
  <c r="J755" i="6" s="1"/>
  <c r="J756" i="6" s="1"/>
  <c r="J757" i="6" s="1"/>
  <c r="J758" i="6" s="1"/>
  <c r="J759" i="6" s="1"/>
  <c r="J760" i="6" s="1"/>
  <c r="J761" i="6" s="1"/>
  <c r="J762" i="6" s="1"/>
  <c r="J763" i="6" s="1"/>
  <c r="J764" i="6" s="1"/>
  <c r="J765" i="6" s="1"/>
  <c r="J766" i="6" s="1"/>
  <c r="J767" i="6" s="1"/>
  <c r="J768" i="6" s="1"/>
  <c r="J769" i="6" s="1"/>
  <c r="J770" i="6" s="1"/>
  <c r="J771" i="6" s="1"/>
  <c r="J772" i="6" s="1"/>
  <c r="J773" i="6" s="1"/>
  <c r="J774" i="6" s="1"/>
  <c r="J775" i="6" s="1"/>
  <c r="J776" i="6" s="1"/>
  <c r="J777" i="6" s="1"/>
  <c r="J778" i="6" s="1"/>
  <c r="J779" i="6" s="1"/>
  <c r="J780" i="6" s="1"/>
  <c r="J781" i="6" s="1"/>
  <c r="J782" i="6" s="1"/>
  <c r="J783" i="6" s="1"/>
  <c r="J784" i="6" s="1"/>
  <c r="J785" i="6" s="1"/>
  <c r="J786" i="6" s="1"/>
  <c r="J787" i="6" s="1"/>
  <c r="J788" i="6" s="1"/>
  <c r="J789" i="6" s="1"/>
  <c r="J790" i="6" s="1"/>
  <c r="J791" i="6" s="1"/>
  <c r="J792" i="6" s="1"/>
  <c r="J793" i="6" s="1"/>
  <c r="J794" i="6" s="1"/>
  <c r="J795" i="6" s="1"/>
  <c r="J796" i="6" s="1"/>
  <c r="J797" i="6" s="1"/>
  <c r="J798" i="6" s="1"/>
  <c r="J799" i="6" s="1"/>
  <c r="J800" i="6" s="1"/>
  <c r="J801" i="6" s="1"/>
  <c r="J802" i="6" s="1"/>
  <c r="J803" i="6" s="1"/>
  <c r="J804" i="6" s="1"/>
  <c r="J805" i="6" s="1"/>
  <c r="J806" i="6" s="1"/>
  <c r="J807" i="6" s="1"/>
  <c r="J808" i="6" s="1"/>
  <c r="J809" i="6" s="1"/>
  <c r="J810" i="6" s="1"/>
  <c r="J811" i="6" s="1"/>
  <c r="J812" i="6" s="1"/>
  <c r="J813" i="6" s="1"/>
  <c r="J814" i="6" s="1"/>
  <c r="J815" i="6" s="1"/>
  <c r="J816" i="6" s="1"/>
  <c r="J817" i="6" s="1"/>
  <c r="J818" i="6" s="1"/>
  <c r="J819" i="6" s="1"/>
  <c r="J820" i="6" s="1"/>
  <c r="J821" i="6" s="1"/>
  <c r="J822" i="6" s="1"/>
  <c r="J823" i="6" s="1"/>
  <c r="J824" i="6" s="1"/>
  <c r="J825" i="6" s="1"/>
  <c r="J826" i="6" s="1"/>
  <c r="J827" i="6" s="1"/>
  <c r="J828" i="6" s="1"/>
  <c r="J829" i="6" s="1"/>
  <c r="J830" i="6" s="1"/>
  <c r="J831" i="6" s="1"/>
  <c r="J832" i="6" s="1"/>
  <c r="J833" i="6" s="1"/>
  <c r="J834" i="6" s="1"/>
  <c r="J835" i="6" s="1"/>
  <c r="J836" i="6" s="1"/>
  <c r="J837" i="6" s="1"/>
  <c r="J838" i="6" s="1"/>
  <c r="J839" i="6" s="1"/>
  <c r="J840" i="6" s="1"/>
  <c r="J841" i="6" s="1"/>
  <c r="J842" i="6" s="1"/>
  <c r="J843" i="6" s="1"/>
  <c r="J844" i="6" s="1"/>
  <c r="J845" i="6" s="1"/>
  <c r="J846" i="6" s="1"/>
  <c r="J847" i="6" s="1"/>
  <c r="J848" i="6" s="1"/>
  <c r="J849" i="6" s="1"/>
  <c r="J850" i="6" s="1"/>
  <c r="J851" i="6" s="1"/>
  <c r="J852" i="6" s="1"/>
  <c r="J853" i="6" s="1"/>
  <c r="J854" i="6" s="1"/>
  <c r="J855" i="6" s="1"/>
  <c r="J856" i="6" s="1"/>
  <c r="J857" i="6" s="1"/>
  <c r="J858" i="6" s="1"/>
  <c r="J859" i="6" s="1"/>
  <c r="J860" i="6" s="1"/>
  <c r="J861" i="6" s="1"/>
  <c r="J862" i="6" s="1"/>
  <c r="J863" i="6" s="1"/>
  <c r="J864" i="6" s="1"/>
  <c r="J865" i="6" s="1"/>
  <c r="J866" i="6" s="1"/>
  <c r="J867" i="6" s="1"/>
  <c r="J868" i="6" s="1"/>
  <c r="J869" i="6" s="1"/>
  <c r="J870" i="6" s="1"/>
  <c r="J871" i="6" s="1"/>
  <c r="J872" i="6" s="1"/>
  <c r="J873" i="6" s="1"/>
  <c r="J874" i="6" s="1"/>
  <c r="J875" i="6" s="1"/>
  <c r="J876" i="6" s="1"/>
  <c r="J877" i="6" s="1"/>
  <c r="J878" i="6" s="1"/>
  <c r="J879" i="6" s="1"/>
  <c r="J880" i="6" s="1"/>
  <c r="J881" i="6" s="1"/>
  <c r="J882" i="6" s="1"/>
  <c r="J883" i="6" s="1"/>
  <c r="J884" i="6" s="1"/>
  <c r="J885" i="6" s="1"/>
  <c r="J886" i="6" s="1"/>
  <c r="J887" i="6" s="1"/>
  <c r="J888" i="6" s="1"/>
  <c r="J889" i="6" s="1"/>
  <c r="J890" i="6" s="1"/>
  <c r="J891" i="6" s="1"/>
  <c r="J892" i="6" s="1"/>
  <c r="J893" i="6" s="1"/>
  <c r="J894" i="6" s="1"/>
  <c r="J895" i="6" s="1"/>
  <c r="J896" i="6" s="1"/>
  <c r="J897" i="6" s="1"/>
  <c r="J898" i="6" s="1"/>
  <c r="J899" i="6" s="1"/>
  <c r="J900" i="6" s="1"/>
  <c r="J901" i="6" s="1"/>
  <c r="J902" i="6" s="1"/>
  <c r="J903" i="6" s="1"/>
  <c r="J904" i="6" s="1"/>
  <c r="J905" i="6" s="1"/>
  <c r="J906" i="6" s="1"/>
  <c r="J907" i="6" s="1"/>
  <c r="J908" i="6" s="1"/>
  <c r="J909" i="6" s="1"/>
  <c r="J910" i="6" s="1"/>
  <c r="J911" i="6" s="1"/>
  <c r="J912" i="6" s="1"/>
  <c r="J913" i="6" s="1"/>
  <c r="J914" i="6" s="1"/>
  <c r="J915" i="6" s="1"/>
  <c r="J916" i="6" s="1"/>
  <c r="J917" i="6" s="1"/>
  <c r="J918" i="6" s="1"/>
  <c r="J919" i="6" s="1"/>
  <c r="J920" i="6" s="1"/>
  <c r="J921" i="6" s="1"/>
  <c r="J922" i="6" s="1"/>
  <c r="J923" i="6" s="1"/>
  <c r="J924" i="6" s="1"/>
  <c r="J925" i="6" s="1"/>
  <c r="J926" i="6" s="1"/>
  <c r="J927" i="6" s="1"/>
  <c r="J928" i="6" s="1"/>
  <c r="J929" i="6" s="1"/>
  <c r="J930" i="6" s="1"/>
  <c r="J931" i="6" s="1"/>
  <c r="J932" i="6" s="1"/>
  <c r="J933" i="6" s="1"/>
  <c r="J934" i="6" s="1"/>
  <c r="J935" i="6" s="1"/>
  <c r="J936" i="6" s="1"/>
  <c r="J937" i="6" s="1"/>
  <c r="J938" i="6" s="1"/>
  <c r="J939" i="6" s="1"/>
  <c r="J940" i="6" s="1"/>
  <c r="J941" i="6" s="1"/>
  <c r="J942" i="6" s="1"/>
  <c r="J943" i="6" s="1"/>
  <c r="J944" i="6" s="1"/>
  <c r="J945" i="6" s="1"/>
  <c r="J946" i="6" s="1"/>
  <c r="J947" i="6" s="1"/>
  <c r="J948" i="6" s="1"/>
  <c r="J949" i="6" s="1"/>
  <c r="J950" i="6" s="1"/>
  <c r="J951" i="6" s="1"/>
  <c r="J952" i="6" s="1"/>
  <c r="J953" i="6" s="1"/>
  <c r="J954" i="6" s="1"/>
  <c r="J955" i="6" s="1"/>
  <c r="J956" i="6" s="1"/>
  <c r="J957" i="6" s="1"/>
  <c r="J958" i="6" s="1"/>
  <c r="J959" i="6" s="1"/>
  <c r="J960" i="6" s="1"/>
  <c r="J961" i="6" s="1"/>
  <c r="J962" i="6" s="1"/>
  <c r="J963" i="6" s="1"/>
  <c r="J964" i="6" s="1"/>
  <c r="J965" i="6" s="1"/>
  <c r="J966" i="6" s="1"/>
  <c r="J967" i="6" s="1"/>
  <c r="J968" i="6" s="1"/>
  <c r="J969" i="6" s="1"/>
  <c r="J970" i="6" s="1"/>
  <c r="J971" i="6" s="1"/>
  <c r="J972" i="6" s="1"/>
  <c r="J973" i="6" s="1"/>
  <c r="J974" i="6" s="1"/>
  <c r="J975" i="6" s="1"/>
  <c r="J976" i="6" s="1"/>
  <c r="J977" i="6" s="1"/>
  <c r="J978" i="6" s="1"/>
  <c r="J979" i="6" s="1"/>
  <c r="J980" i="6" s="1"/>
  <c r="J981" i="6" s="1"/>
  <c r="J982" i="6" s="1"/>
  <c r="J983" i="6" s="1"/>
  <c r="J984" i="6" s="1"/>
  <c r="J985" i="6" s="1"/>
  <c r="J986" i="6" s="1"/>
  <c r="J987" i="6" s="1"/>
  <c r="J988" i="6" s="1"/>
  <c r="J989" i="6" s="1"/>
  <c r="J990" i="6" s="1"/>
  <c r="J991" i="6" s="1"/>
  <c r="J992" i="6" s="1"/>
  <c r="J993" i="6" s="1"/>
  <c r="J994" i="6" s="1"/>
  <c r="J995" i="6" s="1"/>
  <c r="J996" i="6" s="1"/>
  <c r="J997" i="6" s="1"/>
  <c r="J998" i="6" s="1"/>
  <c r="J999" i="6" s="1"/>
  <c r="J1000" i="6" s="1"/>
  <c r="J1001" i="6" s="1"/>
  <c r="J1002" i="6" s="1"/>
  <c r="J1003" i="6" s="1"/>
  <c r="J1004" i="6" s="1"/>
  <c r="J1005" i="6" s="1"/>
  <c r="J1006" i="6" s="1"/>
  <c r="J1007" i="6" s="1"/>
  <c r="J1008" i="6" s="1"/>
  <c r="J1009" i="6" s="1"/>
  <c r="J1010" i="6" s="1"/>
  <c r="J1011" i="6" s="1"/>
  <c r="J1012" i="6" s="1"/>
  <c r="J1013" i="6" s="1"/>
  <c r="J1014" i="6" s="1"/>
  <c r="J15" i="7"/>
  <c r="J16" i="7" s="1"/>
  <c r="J17" i="7" s="1"/>
  <c r="J18" i="7" s="1"/>
  <c r="J19" i="7" s="1"/>
  <c r="J20" i="7" s="1"/>
  <c r="J21" i="7" s="1"/>
  <c r="J22" i="7" s="1"/>
  <c r="J23" i="7" s="1"/>
  <c r="J24" i="7" s="1"/>
  <c r="J25" i="7" s="1"/>
  <c r="J26" i="7" s="1"/>
  <c r="J27" i="7" s="1"/>
  <c r="J28" i="7" s="1"/>
  <c r="J29" i="7" s="1"/>
  <c r="J30" i="7" s="1"/>
  <c r="J31" i="7" s="1"/>
  <c r="J32" i="7" s="1"/>
  <c r="J33" i="7" s="1"/>
  <c r="J34" i="7" s="1"/>
  <c r="J35" i="7" s="1"/>
  <c r="J36" i="7" s="1"/>
  <c r="J37" i="7" s="1"/>
  <c r="J38" i="7" s="1"/>
  <c r="J39" i="7" s="1"/>
  <c r="J40" i="7" s="1"/>
  <c r="J41" i="7" s="1"/>
  <c r="J42" i="7" s="1"/>
  <c r="J43" i="7" s="1"/>
  <c r="J44" i="7" s="1"/>
  <c r="J45" i="7" s="1"/>
  <c r="J46" i="7" s="1"/>
  <c r="J47" i="7" s="1"/>
  <c r="J48" i="7" s="1"/>
  <c r="J49" i="7" s="1"/>
  <c r="J50" i="7" s="1"/>
  <c r="J51" i="7" s="1"/>
  <c r="J52" i="7" s="1"/>
  <c r="J53" i="7" s="1"/>
  <c r="J54" i="7" s="1"/>
  <c r="J55" i="7" s="1"/>
  <c r="J56" i="7" s="1"/>
  <c r="J57" i="7" s="1"/>
  <c r="J58" i="7" s="1"/>
  <c r="J59" i="7" s="1"/>
  <c r="J60" i="7" s="1"/>
  <c r="J61" i="7" s="1"/>
  <c r="J62" i="7" s="1"/>
  <c r="J63" i="7" s="1"/>
  <c r="J64" i="7" s="1"/>
  <c r="J65" i="7" s="1"/>
  <c r="J66" i="7" s="1"/>
  <c r="J67" i="7" s="1"/>
  <c r="J68" i="7" s="1"/>
  <c r="J69" i="7" s="1"/>
  <c r="J70" i="7" s="1"/>
  <c r="J71" i="7" s="1"/>
  <c r="J72" i="7" s="1"/>
  <c r="J73" i="7" s="1"/>
  <c r="J74" i="7" s="1"/>
  <c r="J75" i="7" s="1"/>
  <c r="J76" i="7" s="1"/>
  <c r="J77" i="7" s="1"/>
  <c r="J78" i="7" s="1"/>
  <c r="J79" i="7" s="1"/>
  <c r="J80" i="7" s="1"/>
  <c r="J81" i="7" s="1"/>
  <c r="J82" i="7" s="1"/>
  <c r="J83" i="7" s="1"/>
  <c r="J84" i="7" s="1"/>
  <c r="J85" i="7" s="1"/>
  <c r="J86" i="7" s="1"/>
  <c r="J87" i="7" s="1"/>
  <c r="J88" i="7" s="1"/>
  <c r="J89" i="7" s="1"/>
  <c r="J90" i="7" s="1"/>
  <c r="J91" i="7" s="1"/>
  <c r="J92" i="7" s="1"/>
  <c r="J93" i="7" s="1"/>
  <c r="J94" i="7" s="1"/>
  <c r="J95" i="7" s="1"/>
  <c r="J96" i="7" s="1"/>
  <c r="J97" i="7" s="1"/>
  <c r="J98" i="7" s="1"/>
  <c r="J99" i="7" s="1"/>
  <c r="J100" i="7" s="1"/>
  <c r="J101" i="7" s="1"/>
  <c r="J102" i="7" s="1"/>
  <c r="J103" i="7" s="1"/>
  <c r="J104" i="7" s="1"/>
  <c r="J105" i="7" s="1"/>
  <c r="J106" i="7" s="1"/>
  <c r="J107" i="7" s="1"/>
  <c r="J108" i="7" s="1"/>
  <c r="J109" i="7" s="1"/>
  <c r="J110" i="7" s="1"/>
  <c r="J111" i="7" s="1"/>
  <c r="J112" i="7" s="1"/>
  <c r="J113" i="7" s="1"/>
  <c r="J114" i="7" s="1"/>
  <c r="J115" i="7" s="1"/>
  <c r="J116" i="7" s="1"/>
  <c r="J117" i="7" s="1"/>
  <c r="J118" i="7" s="1"/>
  <c r="J119" i="7" s="1"/>
  <c r="J120" i="7" s="1"/>
  <c r="J121" i="7" s="1"/>
  <c r="J122" i="7" s="1"/>
  <c r="J123" i="7" s="1"/>
  <c r="J124" i="7" s="1"/>
  <c r="J125" i="7" s="1"/>
  <c r="J126" i="7" s="1"/>
  <c r="J127" i="7" s="1"/>
  <c r="J128" i="7" s="1"/>
  <c r="J129" i="7" s="1"/>
  <c r="J130" i="7" s="1"/>
  <c r="J131" i="7" s="1"/>
  <c r="J132" i="7" s="1"/>
  <c r="J133" i="7" s="1"/>
  <c r="J134" i="7" s="1"/>
  <c r="J135" i="7" s="1"/>
  <c r="J136" i="7" s="1"/>
  <c r="J137" i="7" s="1"/>
  <c r="J138" i="7" s="1"/>
  <c r="J139" i="7" s="1"/>
  <c r="J140" i="7" s="1"/>
  <c r="J141" i="7" s="1"/>
  <c r="J142" i="7" s="1"/>
  <c r="J143" i="7" s="1"/>
  <c r="J144" i="7" s="1"/>
  <c r="J145" i="7" s="1"/>
  <c r="J146" i="7" s="1"/>
  <c r="J147" i="7" s="1"/>
  <c r="J148" i="7" s="1"/>
  <c r="J149" i="7" s="1"/>
  <c r="J150" i="7" s="1"/>
  <c r="J151" i="7" s="1"/>
  <c r="J152" i="7" s="1"/>
  <c r="J153" i="7" s="1"/>
  <c r="J154" i="7" s="1"/>
  <c r="J155" i="7" s="1"/>
  <c r="J156" i="7" s="1"/>
  <c r="J157" i="7" s="1"/>
  <c r="J158" i="7" s="1"/>
  <c r="J159" i="7" s="1"/>
  <c r="J160" i="7" s="1"/>
  <c r="J161" i="7" s="1"/>
  <c r="J162" i="7" s="1"/>
  <c r="J163" i="7" s="1"/>
  <c r="J164" i="7" s="1"/>
  <c r="J165" i="7" s="1"/>
  <c r="J166" i="7" s="1"/>
  <c r="J167" i="7" s="1"/>
  <c r="J168" i="7" s="1"/>
  <c r="J169" i="7" s="1"/>
  <c r="J170" i="7" s="1"/>
  <c r="J171" i="7" s="1"/>
  <c r="J172" i="7" s="1"/>
  <c r="J173" i="7" s="1"/>
  <c r="J174" i="7" s="1"/>
  <c r="J175" i="7" s="1"/>
  <c r="J176" i="7" s="1"/>
  <c r="J177" i="7" s="1"/>
  <c r="J178" i="7" s="1"/>
  <c r="J179" i="7" s="1"/>
  <c r="J180" i="7" s="1"/>
  <c r="J181" i="7" s="1"/>
  <c r="J182" i="7" s="1"/>
  <c r="J183" i="7" s="1"/>
  <c r="J184" i="7" s="1"/>
  <c r="J185" i="7" s="1"/>
  <c r="J186" i="7" s="1"/>
  <c r="J187" i="7" s="1"/>
  <c r="J188" i="7" s="1"/>
  <c r="J189" i="7" s="1"/>
  <c r="J190" i="7" s="1"/>
  <c r="J191" i="7" s="1"/>
  <c r="J192" i="7" s="1"/>
  <c r="J193" i="7" s="1"/>
  <c r="J194" i="7" s="1"/>
  <c r="J195" i="7" s="1"/>
  <c r="J196" i="7" s="1"/>
  <c r="J197" i="7" s="1"/>
  <c r="J198" i="7" s="1"/>
  <c r="J199" i="7" s="1"/>
  <c r="J200" i="7" s="1"/>
  <c r="J201" i="7" s="1"/>
  <c r="J202" i="7" s="1"/>
  <c r="J203" i="7" s="1"/>
  <c r="J204" i="7" s="1"/>
  <c r="J205" i="7" s="1"/>
  <c r="J206" i="7" s="1"/>
  <c r="J207" i="7" s="1"/>
  <c r="J208" i="7" s="1"/>
  <c r="J209" i="7" s="1"/>
  <c r="J210" i="7" s="1"/>
  <c r="J211" i="7" s="1"/>
  <c r="J212" i="7" s="1"/>
  <c r="J213" i="7" s="1"/>
  <c r="J214" i="7" s="1"/>
  <c r="J215" i="7" s="1"/>
  <c r="J216" i="7" s="1"/>
  <c r="J217" i="7" s="1"/>
  <c r="J218" i="7" s="1"/>
  <c r="J219" i="7" s="1"/>
  <c r="J220" i="7" s="1"/>
  <c r="J221" i="7" s="1"/>
  <c r="J222" i="7" s="1"/>
  <c r="J223" i="7" s="1"/>
  <c r="J224" i="7" s="1"/>
  <c r="J225" i="7" s="1"/>
  <c r="J226" i="7" s="1"/>
  <c r="J227" i="7" s="1"/>
  <c r="J228" i="7" s="1"/>
  <c r="J229" i="7" s="1"/>
  <c r="J230" i="7" s="1"/>
  <c r="J231" i="7" s="1"/>
  <c r="J232" i="7" s="1"/>
  <c r="J233" i="7" s="1"/>
  <c r="J234" i="7" s="1"/>
  <c r="J235" i="7" s="1"/>
  <c r="J236" i="7" s="1"/>
  <c r="J237" i="7" s="1"/>
  <c r="J238" i="7" s="1"/>
  <c r="J239" i="7" s="1"/>
  <c r="J240" i="7" s="1"/>
  <c r="J241" i="7" s="1"/>
  <c r="J242" i="7" s="1"/>
  <c r="J243" i="7" s="1"/>
  <c r="J244" i="7" s="1"/>
  <c r="J245" i="7" s="1"/>
  <c r="J246" i="7" s="1"/>
  <c r="J247" i="7" s="1"/>
  <c r="J248" i="7" s="1"/>
  <c r="J249" i="7" s="1"/>
  <c r="J250" i="7" s="1"/>
  <c r="J251" i="7" s="1"/>
  <c r="J252" i="7" s="1"/>
  <c r="J253" i="7" s="1"/>
  <c r="J254" i="7" s="1"/>
  <c r="J255" i="7" s="1"/>
  <c r="J256" i="7" s="1"/>
  <c r="J257" i="7" s="1"/>
  <c r="J258" i="7" s="1"/>
  <c r="J259" i="7" s="1"/>
  <c r="J260" i="7" s="1"/>
  <c r="J261" i="7" s="1"/>
  <c r="J262" i="7" s="1"/>
  <c r="J263" i="7" s="1"/>
  <c r="J264" i="7" s="1"/>
  <c r="J265" i="7" s="1"/>
  <c r="J266" i="7" s="1"/>
  <c r="J267" i="7" s="1"/>
  <c r="J268" i="7" s="1"/>
  <c r="J269" i="7" s="1"/>
  <c r="J270" i="7" s="1"/>
  <c r="J271" i="7" s="1"/>
  <c r="J272" i="7" s="1"/>
  <c r="J273" i="7" s="1"/>
  <c r="J274" i="7" s="1"/>
  <c r="J275" i="7" s="1"/>
  <c r="J276" i="7" s="1"/>
  <c r="J277" i="7" s="1"/>
  <c r="J278" i="7" s="1"/>
  <c r="J279" i="7" s="1"/>
  <c r="J280" i="7" s="1"/>
  <c r="J281" i="7" s="1"/>
  <c r="J282" i="7" s="1"/>
  <c r="J283" i="7" s="1"/>
  <c r="J284" i="7" s="1"/>
  <c r="J285" i="7" s="1"/>
  <c r="J286" i="7" s="1"/>
  <c r="J287" i="7" s="1"/>
  <c r="J288" i="7" s="1"/>
  <c r="J289" i="7" s="1"/>
  <c r="J290" i="7" s="1"/>
  <c r="J291" i="7" s="1"/>
  <c r="J292" i="7" s="1"/>
  <c r="J293" i="7" s="1"/>
  <c r="J294" i="7" s="1"/>
  <c r="J295" i="7" s="1"/>
  <c r="J296" i="7" s="1"/>
  <c r="J297" i="7" s="1"/>
  <c r="J298" i="7" s="1"/>
  <c r="J299" i="7" s="1"/>
  <c r="J300" i="7" s="1"/>
  <c r="J301" i="7" s="1"/>
  <c r="J302" i="7" s="1"/>
  <c r="J303" i="7" s="1"/>
  <c r="J304" i="7" s="1"/>
  <c r="J305" i="7" s="1"/>
  <c r="J306" i="7" s="1"/>
  <c r="J307" i="7" s="1"/>
  <c r="J308" i="7" s="1"/>
  <c r="J309" i="7" s="1"/>
  <c r="J310" i="7" s="1"/>
  <c r="J311" i="7" s="1"/>
  <c r="J312" i="7" s="1"/>
  <c r="J313" i="7" s="1"/>
  <c r="J314" i="7" s="1"/>
  <c r="J315" i="7" s="1"/>
  <c r="J316" i="7" s="1"/>
  <c r="J317" i="7" s="1"/>
  <c r="J318" i="7" s="1"/>
  <c r="J319" i="7" s="1"/>
  <c r="J320" i="7" s="1"/>
  <c r="J321" i="7" s="1"/>
  <c r="J322" i="7" s="1"/>
  <c r="J323" i="7" s="1"/>
  <c r="J324" i="7" s="1"/>
  <c r="J325" i="7" s="1"/>
  <c r="J326" i="7" s="1"/>
  <c r="J327" i="7" s="1"/>
  <c r="J328" i="7" s="1"/>
  <c r="J329" i="7" s="1"/>
  <c r="J330" i="7" s="1"/>
  <c r="J331" i="7" s="1"/>
  <c r="J332" i="7" s="1"/>
  <c r="J333" i="7" s="1"/>
  <c r="J334" i="7" s="1"/>
  <c r="J335" i="7" s="1"/>
  <c r="J336" i="7" s="1"/>
  <c r="J337" i="7" s="1"/>
  <c r="J338" i="7" s="1"/>
  <c r="J339" i="7" s="1"/>
  <c r="J340" i="7" s="1"/>
  <c r="J341" i="7" s="1"/>
  <c r="J342" i="7" s="1"/>
  <c r="J343" i="7" s="1"/>
  <c r="J344" i="7" s="1"/>
  <c r="J345" i="7" s="1"/>
  <c r="J346" i="7" s="1"/>
  <c r="J347" i="7" s="1"/>
  <c r="J348" i="7" s="1"/>
  <c r="J349" i="7" s="1"/>
  <c r="J350" i="7" s="1"/>
  <c r="J351" i="7" s="1"/>
  <c r="J352" i="7" s="1"/>
  <c r="J353" i="7" s="1"/>
  <c r="J354" i="7" s="1"/>
  <c r="J355" i="7" s="1"/>
  <c r="J356" i="7" s="1"/>
  <c r="J357" i="7" s="1"/>
  <c r="J358" i="7" s="1"/>
  <c r="J359" i="7" s="1"/>
  <c r="J360" i="7" s="1"/>
  <c r="J361" i="7" s="1"/>
  <c r="J362" i="7" s="1"/>
  <c r="J363" i="7" s="1"/>
  <c r="J364" i="7" s="1"/>
  <c r="J365" i="7" s="1"/>
  <c r="J366" i="7" s="1"/>
  <c r="J367" i="7" s="1"/>
  <c r="J368" i="7" s="1"/>
  <c r="J369" i="7" s="1"/>
  <c r="J370" i="7" s="1"/>
  <c r="J371" i="7" s="1"/>
  <c r="J372" i="7" s="1"/>
  <c r="J373" i="7" s="1"/>
  <c r="J374" i="7" s="1"/>
  <c r="J375" i="7" s="1"/>
  <c r="J376" i="7" s="1"/>
  <c r="J377" i="7" s="1"/>
  <c r="J378" i="7" s="1"/>
  <c r="J379" i="7" s="1"/>
  <c r="J380" i="7" s="1"/>
  <c r="J381" i="7" s="1"/>
  <c r="J382" i="7" s="1"/>
  <c r="J383" i="7" s="1"/>
  <c r="J384" i="7" s="1"/>
  <c r="J385" i="7" s="1"/>
  <c r="J386" i="7" s="1"/>
  <c r="J387" i="7" s="1"/>
  <c r="J388" i="7" s="1"/>
  <c r="J389" i="7" s="1"/>
  <c r="J390" i="7" s="1"/>
  <c r="J391" i="7" s="1"/>
  <c r="J392" i="7" s="1"/>
  <c r="J393" i="7" s="1"/>
  <c r="J394" i="7" s="1"/>
  <c r="J395" i="7" s="1"/>
  <c r="J396" i="7" s="1"/>
  <c r="J397" i="7" s="1"/>
  <c r="J398" i="7" s="1"/>
  <c r="J399" i="7" s="1"/>
  <c r="J400" i="7" s="1"/>
  <c r="J401" i="7" s="1"/>
  <c r="J402" i="7" s="1"/>
  <c r="J403" i="7" s="1"/>
  <c r="J404" i="7" s="1"/>
  <c r="J405" i="7" s="1"/>
  <c r="J406" i="7" s="1"/>
  <c r="J407" i="7" s="1"/>
  <c r="J408" i="7" s="1"/>
  <c r="J409" i="7" s="1"/>
  <c r="J410" i="7" s="1"/>
  <c r="J411" i="7" s="1"/>
  <c r="J412" i="7" s="1"/>
  <c r="J413" i="7" s="1"/>
  <c r="J414" i="7" s="1"/>
  <c r="J415" i="7" s="1"/>
  <c r="J416" i="7" s="1"/>
  <c r="J417" i="7" s="1"/>
  <c r="J418" i="7" s="1"/>
  <c r="J419" i="7" s="1"/>
  <c r="J420" i="7" s="1"/>
  <c r="J421" i="7" s="1"/>
  <c r="J422" i="7" s="1"/>
  <c r="J423" i="7" s="1"/>
  <c r="J424" i="7" s="1"/>
  <c r="J425" i="7" s="1"/>
  <c r="J426" i="7" s="1"/>
  <c r="J427" i="7" s="1"/>
  <c r="J428" i="7" s="1"/>
  <c r="J429" i="7" s="1"/>
  <c r="J430" i="7" s="1"/>
  <c r="J431" i="7" s="1"/>
  <c r="J432" i="7" s="1"/>
  <c r="J433" i="7" s="1"/>
  <c r="J434" i="7" s="1"/>
  <c r="J435" i="7" s="1"/>
  <c r="J436" i="7" s="1"/>
  <c r="J437" i="7" s="1"/>
  <c r="J438" i="7" s="1"/>
  <c r="J439" i="7" s="1"/>
  <c r="J440" i="7" s="1"/>
  <c r="J441" i="7" s="1"/>
  <c r="J442" i="7" s="1"/>
  <c r="J443" i="7" s="1"/>
  <c r="J444" i="7" s="1"/>
  <c r="J445" i="7" s="1"/>
  <c r="J446" i="7" s="1"/>
  <c r="J447" i="7" s="1"/>
  <c r="J448" i="7" s="1"/>
  <c r="J449" i="7" s="1"/>
  <c r="J450" i="7" s="1"/>
  <c r="J451" i="7" s="1"/>
  <c r="J452" i="7" s="1"/>
  <c r="J453" i="7" s="1"/>
  <c r="J454" i="7" s="1"/>
  <c r="J455" i="7" s="1"/>
  <c r="J456" i="7" s="1"/>
  <c r="J457" i="7" s="1"/>
  <c r="J458" i="7" s="1"/>
  <c r="J459" i="7" s="1"/>
  <c r="J460" i="7" s="1"/>
  <c r="J461" i="7" s="1"/>
  <c r="J462" i="7" s="1"/>
  <c r="J463" i="7" s="1"/>
  <c r="J464" i="7" s="1"/>
  <c r="J465" i="7" s="1"/>
  <c r="J466" i="7" s="1"/>
  <c r="J467" i="7" s="1"/>
  <c r="J468" i="7" s="1"/>
  <c r="J469" i="7" s="1"/>
  <c r="J470" i="7" s="1"/>
  <c r="J471" i="7" s="1"/>
  <c r="J472" i="7" s="1"/>
  <c r="J473" i="7" s="1"/>
  <c r="J474" i="7" s="1"/>
  <c r="J475" i="7" s="1"/>
  <c r="J476" i="7" s="1"/>
  <c r="J477" i="7" s="1"/>
  <c r="J478" i="7" s="1"/>
  <c r="J479" i="7" s="1"/>
  <c r="J480" i="7" s="1"/>
  <c r="J481" i="7" s="1"/>
  <c r="J482" i="7" s="1"/>
  <c r="J483" i="7" s="1"/>
  <c r="J484" i="7" s="1"/>
  <c r="J485" i="7" s="1"/>
  <c r="J486" i="7" s="1"/>
  <c r="J487" i="7" s="1"/>
  <c r="J488" i="7" s="1"/>
  <c r="J489" i="7" s="1"/>
  <c r="J490" i="7" s="1"/>
  <c r="J491" i="7" s="1"/>
  <c r="J492" i="7" s="1"/>
  <c r="J493" i="7" s="1"/>
  <c r="J494" i="7" s="1"/>
  <c r="J495" i="7" s="1"/>
  <c r="J496" i="7" s="1"/>
  <c r="J497" i="7" s="1"/>
  <c r="J498" i="7" s="1"/>
  <c r="J499" i="7" s="1"/>
  <c r="J500" i="7" s="1"/>
  <c r="J501" i="7" s="1"/>
  <c r="J502" i="7" s="1"/>
  <c r="J503" i="7" s="1"/>
  <c r="J504" i="7" s="1"/>
  <c r="J505" i="7" s="1"/>
  <c r="J506" i="7" s="1"/>
  <c r="J507" i="7" s="1"/>
  <c r="J508" i="7" s="1"/>
  <c r="J509" i="7" s="1"/>
  <c r="J510" i="7" s="1"/>
  <c r="J511" i="7" s="1"/>
  <c r="J512" i="7" s="1"/>
  <c r="J513" i="7" s="1"/>
  <c r="J514" i="7" s="1"/>
  <c r="J515" i="7" s="1"/>
  <c r="J516" i="7" s="1"/>
  <c r="J517" i="7" s="1"/>
  <c r="J518" i="7" s="1"/>
  <c r="J519" i="7" s="1"/>
  <c r="J520" i="7" s="1"/>
  <c r="J521" i="7" s="1"/>
  <c r="J522" i="7" s="1"/>
  <c r="J523" i="7" s="1"/>
  <c r="J524" i="7" s="1"/>
  <c r="J525" i="7" s="1"/>
  <c r="J526" i="7" s="1"/>
  <c r="J527" i="7" s="1"/>
  <c r="J528" i="7" s="1"/>
  <c r="J529" i="7" s="1"/>
  <c r="J530" i="7" s="1"/>
  <c r="J531" i="7" s="1"/>
  <c r="J532" i="7" s="1"/>
  <c r="J533" i="7" s="1"/>
  <c r="J534" i="7" s="1"/>
  <c r="J535" i="7" s="1"/>
  <c r="J536" i="7" s="1"/>
  <c r="J537" i="7" s="1"/>
  <c r="J538" i="7" s="1"/>
  <c r="J539" i="7" s="1"/>
  <c r="J540" i="7" s="1"/>
  <c r="J541" i="7" s="1"/>
  <c r="J542" i="7" s="1"/>
  <c r="J543" i="7" s="1"/>
  <c r="J544" i="7" s="1"/>
  <c r="J545" i="7" s="1"/>
  <c r="J546" i="7" s="1"/>
  <c r="J547" i="7" s="1"/>
  <c r="J548" i="7" s="1"/>
  <c r="J549" i="7" s="1"/>
  <c r="J550" i="7" s="1"/>
  <c r="J551" i="7" s="1"/>
  <c r="J552" i="7" s="1"/>
  <c r="J553" i="7" s="1"/>
  <c r="J554" i="7" s="1"/>
  <c r="J555" i="7" s="1"/>
  <c r="J556" i="7" s="1"/>
  <c r="J557" i="7" s="1"/>
  <c r="J558" i="7" s="1"/>
  <c r="J559" i="7" s="1"/>
  <c r="J560" i="7" s="1"/>
  <c r="J561" i="7" s="1"/>
  <c r="J562" i="7" s="1"/>
  <c r="J563" i="7" s="1"/>
  <c r="J564" i="7" s="1"/>
  <c r="J565" i="7" s="1"/>
  <c r="J566" i="7" s="1"/>
  <c r="J567" i="7" s="1"/>
  <c r="J568" i="7" s="1"/>
  <c r="J569" i="7" s="1"/>
  <c r="J570" i="7" s="1"/>
  <c r="J571" i="7" s="1"/>
  <c r="J572" i="7" s="1"/>
  <c r="J573" i="7" s="1"/>
  <c r="J574" i="7" s="1"/>
  <c r="J575" i="7" s="1"/>
  <c r="J576" i="7" s="1"/>
  <c r="J577" i="7" s="1"/>
  <c r="J578" i="7" s="1"/>
  <c r="J579" i="7" s="1"/>
  <c r="J580" i="7" s="1"/>
  <c r="J581" i="7" s="1"/>
  <c r="J582" i="7" s="1"/>
  <c r="J583" i="7" s="1"/>
  <c r="J584" i="7" s="1"/>
  <c r="J585" i="7" s="1"/>
  <c r="J586" i="7" s="1"/>
  <c r="J587" i="7" s="1"/>
  <c r="J588" i="7" s="1"/>
  <c r="J589" i="7" s="1"/>
  <c r="J590" i="7" s="1"/>
  <c r="J591" i="7" s="1"/>
  <c r="J592" i="7" s="1"/>
  <c r="J593" i="7" s="1"/>
  <c r="J594" i="7" s="1"/>
  <c r="J595" i="7" s="1"/>
  <c r="J596" i="7" s="1"/>
  <c r="J597" i="7" s="1"/>
  <c r="J598" i="7" s="1"/>
  <c r="J599" i="7" s="1"/>
  <c r="J600" i="7" s="1"/>
  <c r="J601" i="7" s="1"/>
  <c r="J602" i="7" s="1"/>
  <c r="J603" i="7" s="1"/>
  <c r="J604" i="7" s="1"/>
  <c r="J605" i="7" s="1"/>
  <c r="J606" i="7" s="1"/>
  <c r="J607" i="7" s="1"/>
  <c r="J608" i="7" s="1"/>
  <c r="J609" i="7" s="1"/>
  <c r="J610" i="7" s="1"/>
  <c r="J611" i="7" s="1"/>
  <c r="J612" i="7" s="1"/>
  <c r="J613" i="7" s="1"/>
  <c r="J614" i="7" s="1"/>
  <c r="J615" i="7" s="1"/>
  <c r="J616" i="7" s="1"/>
  <c r="J617" i="7" s="1"/>
  <c r="J618" i="7" s="1"/>
  <c r="J619" i="7" s="1"/>
  <c r="J620" i="7" s="1"/>
  <c r="J621" i="7" s="1"/>
  <c r="J622" i="7" s="1"/>
  <c r="J623" i="7" s="1"/>
  <c r="J624" i="7" s="1"/>
  <c r="J625" i="7" s="1"/>
  <c r="J626" i="7" s="1"/>
  <c r="J627" i="7" s="1"/>
  <c r="J628" i="7" s="1"/>
  <c r="J629" i="7" s="1"/>
  <c r="J630" i="7" s="1"/>
  <c r="J631" i="7" s="1"/>
  <c r="J632" i="7" s="1"/>
  <c r="J633" i="7" s="1"/>
  <c r="J634" i="7" s="1"/>
  <c r="J635" i="7" s="1"/>
  <c r="J636" i="7" s="1"/>
  <c r="J637" i="7" s="1"/>
  <c r="J638" i="7" s="1"/>
  <c r="J639" i="7" s="1"/>
  <c r="J640" i="7" s="1"/>
  <c r="J641" i="7" s="1"/>
  <c r="J642" i="7" s="1"/>
  <c r="J643" i="7" s="1"/>
  <c r="J644" i="7" s="1"/>
  <c r="J645" i="7" s="1"/>
  <c r="J646" i="7" s="1"/>
  <c r="J647" i="7" s="1"/>
  <c r="J648" i="7" s="1"/>
  <c r="J649" i="7" s="1"/>
  <c r="J650" i="7" s="1"/>
  <c r="J651" i="7" s="1"/>
  <c r="J652" i="7" s="1"/>
  <c r="J653" i="7" s="1"/>
  <c r="J654" i="7" s="1"/>
  <c r="J655" i="7" s="1"/>
  <c r="J656" i="7" s="1"/>
  <c r="J657" i="7" s="1"/>
  <c r="J658" i="7" s="1"/>
  <c r="J659" i="7" s="1"/>
  <c r="J660" i="7" s="1"/>
  <c r="J661" i="7" s="1"/>
  <c r="J662" i="7" s="1"/>
  <c r="J663" i="7" s="1"/>
  <c r="J664" i="7" s="1"/>
  <c r="J665" i="7" s="1"/>
  <c r="J666" i="7" s="1"/>
  <c r="J667" i="7" s="1"/>
  <c r="J668" i="7" s="1"/>
  <c r="J669" i="7" s="1"/>
  <c r="J670" i="7" s="1"/>
  <c r="J671" i="7" s="1"/>
  <c r="J672" i="7" s="1"/>
  <c r="J673" i="7" s="1"/>
  <c r="J674" i="7" s="1"/>
  <c r="J675" i="7" s="1"/>
  <c r="J676" i="7" s="1"/>
  <c r="J677" i="7" s="1"/>
  <c r="J678" i="7" s="1"/>
  <c r="J679" i="7" s="1"/>
  <c r="J680" i="7" s="1"/>
  <c r="J681" i="7" s="1"/>
  <c r="J682" i="7" s="1"/>
  <c r="J683" i="7" s="1"/>
  <c r="J684" i="7" s="1"/>
  <c r="J685" i="7" s="1"/>
  <c r="J686" i="7" s="1"/>
  <c r="J687" i="7" s="1"/>
  <c r="J688" i="7" s="1"/>
  <c r="J689" i="7" s="1"/>
  <c r="J690" i="7" s="1"/>
  <c r="J691" i="7" s="1"/>
  <c r="J692" i="7" s="1"/>
  <c r="J693" i="7" s="1"/>
  <c r="J694" i="7" s="1"/>
  <c r="J695" i="7" s="1"/>
  <c r="J696" i="7" s="1"/>
  <c r="J697" i="7" s="1"/>
  <c r="J698" i="7" s="1"/>
  <c r="J699" i="7" s="1"/>
  <c r="J700" i="7" s="1"/>
  <c r="J701" i="7" s="1"/>
  <c r="J702" i="7" s="1"/>
  <c r="J703" i="7" s="1"/>
  <c r="J704" i="7" s="1"/>
  <c r="J705" i="7" s="1"/>
  <c r="J706" i="7" s="1"/>
  <c r="J707" i="7" s="1"/>
  <c r="J708" i="7" s="1"/>
  <c r="J709" i="7" s="1"/>
  <c r="J710" i="7" s="1"/>
  <c r="J711" i="7" s="1"/>
  <c r="J712" i="7" s="1"/>
  <c r="J713" i="7" s="1"/>
  <c r="J714" i="7" s="1"/>
  <c r="J715" i="7" s="1"/>
  <c r="J716" i="7" s="1"/>
  <c r="J717" i="7" s="1"/>
  <c r="J718" i="7" s="1"/>
  <c r="J719" i="7" s="1"/>
  <c r="J720" i="7" s="1"/>
  <c r="J721" i="7" s="1"/>
  <c r="J722" i="7" s="1"/>
  <c r="J723" i="7" s="1"/>
  <c r="J724" i="7" s="1"/>
  <c r="J725" i="7" s="1"/>
  <c r="J726" i="7" s="1"/>
  <c r="J727" i="7" s="1"/>
  <c r="J728" i="7" s="1"/>
  <c r="J729" i="7" s="1"/>
  <c r="J730" i="7" s="1"/>
  <c r="J731" i="7" s="1"/>
  <c r="J732" i="7" s="1"/>
  <c r="J733" i="7" s="1"/>
  <c r="J734" i="7" s="1"/>
  <c r="J735" i="7" s="1"/>
  <c r="J736" i="7" s="1"/>
  <c r="J737" i="7" s="1"/>
  <c r="J738" i="7" s="1"/>
  <c r="J739" i="7" s="1"/>
  <c r="J740" i="7" s="1"/>
  <c r="J741" i="7" s="1"/>
  <c r="J742" i="7" s="1"/>
  <c r="J743" i="7" s="1"/>
  <c r="J744" i="7" s="1"/>
  <c r="J745" i="7" s="1"/>
  <c r="J746" i="7" s="1"/>
  <c r="J747" i="7" s="1"/>
  <c r="J748" i="7" s="1"/>
  <c r="J749" i="7" s="1"/>
  <c r="J750" i="7" s="1"/>
  <c r="J751" i="7" s="1"/>
  <c r="J752" i="7" s="1"/>
  <c r="J753" i="7" s="1"/>
  <c r="J754" i="7" s="1"/>
  <c r="J755" i="7" s="1"/>
  <c r="J756" i="7" s="1"/>
  <c r="J757" i="7" s="1"/>
  <c r="J758" i="7" s="1"/>
  <c r="J759" i="7" s="1"/>
  <c r="J760" i="7" s="1"/>
  <c r="J761" i="7" s="1"/>
  <c r="J762" i="7" s="1"/>
  <c r="J763" i="7" s="1"/>
  <c r="J764" i="7" s="1"/>
  <c r="J765" i="7" s="1"/>
  <c r="J766" i="7" s="1"/>
  <c r="J767" i="7" s="1"/>
  <c r="J768" i="7" s="1"/>
  <c r="J769" i="7" s="1"/>
  <c r="J770" i="7" s="1"/>
  <c r="J771" i="7" s="1"/>
  <c r="J772" i="7" s="1"/>
  <c r="J773" i="7" s="1"/>
  <c r="J774" i="7" s="1"/>
  <c r="J775" i="7" s="1"/>
  <c r="J776" i="7" s="1"/>
  <c r="J777" i="7" s="1"/>
  <c r="J778" i="7" s="1"/>
  <c r="J779" i="7" s="1"/>
  <c r="J780" i="7" s="1"/>
  <c r="J781" i="7" s="1"/>
  <c r="J782" i="7" s="1"/>
  <c r="J783" i="7" s="1"/>
  <c r="J784" i="7" s="1"/>
  <c r="J785" i="7" s="1"/>
  <c r="J786" i="7" s="1"/>
  <c r="J787" i="7" s="1"/>
  <c r="J788" i="7" s="1"/>
  <c r="J789" i="7" s="1"/>
  <c r="J790" i="7" s="1"/>
  <c r="J791" i="7" s="1"/>
  <c r="J792" i="7" s="1"/>
  <c r="J793" i="7" s="1"/>
  <c r="J794" i="7" s="1"/>
  <c r="J795" i="7" s="1"/>
  <c r="J796" i="7" s="1"/>
  <c r="J797" i="7" s="1"/>
  <c r="J798" i="7" s="1"/>
  <c r="J799" i="7" s="1"/>
  <c r="J800" i="7" s="1"/>
  <c r="J801" i="7" s="1"/>
  <c r="J802" i="7" s="1"/>
  <c r="J803" i="7" s="1"/>
  <c r="J804" i="7" s="1"/>
  <c r="J805" i="7" s="1"/>
  <c r="J806" i="7" s="1"/>
  <c r="J807" i="7" s="1"/>
  <c r="J808" i="7" s="1"/>
  <c r="J809" i="7" s="1"/>
  <c r="J810" i="7" s="1"/>
  <c r="J811" i="7" s="1"/>
  <c r="J812" i="7" s="1"/>
  <c r="J813" i="7" s="1"/>
  <c r="J814" i="7" s="1"/>
  <c r="J815" i="7" s="1"/>
  <c r="J816" i="7" s="1"/>
  <c r="J817" i="7" s="1"/>
  <c r="J818" i="7" s="1"/>
  <c r="J819" i="7" s="1"/>
  <c r="J820" i="7" s="1"/>
  <c r="J821" i="7" s="1"/>
  <c r="J822" i="7" s="1"/>
  <c r="J823" i="7" s="1"/>
  <c r="J824" i="7" s="1"/>
  <c r="J825" i="7" s="1"/>
  <c r="J826" i="7" s="1"/>
  <c r="J827" i="7" s="1"/>
  <c r="J828" i="7" s="1"/>
  <c r="J829" i="7" s="1"/>
  <c r="J830" i="7" s="1"/>
  <c r="J831" i="7" s="1"/>
  <c r="J832" i="7" s="1"/>
  <c r="J833" i="7" s="1"/>
  <c r="J834" i="7" s="1"/>
  <c r="J835" i="7" s="1"/>
  <c r="J836" i="7" s="1"/>
  <c r="J837" i="7" s="1"/>
  <c r="J838" i="7" s="1"/>
  <c r="J839" i="7" s="1"/>
  <c r="J840" i="7" s="1"/>
  <c r="J841" i="7" s="1"/>
  <c r="J842" i="7" s="1"/>
  <c r="J843" i="7" s="1"/>
  <c r="J844" i="7" s="1"/>
  <c r="J845" i="7" s="1"/>
  <c r="J846" i="7" s="1"/>
  <c r="J847" i="7" s="1"/>
  <c r="J848" i="7" s="1"/>
  <c r="J849" i="7" s="1"/>
  <c r="J850" i="7" s="1"/>
  <c r="J851" i="7" s="1"/>
  <c r="J852" i="7" s="1"/>
  <c r="J853" i="7" s="1"/>
  <c r="J854" i="7" s="1"/>
  <c r="J855" i="7" s="1"/>
  <c r="J856" i="7" s="1"/>
  <c r="J857" i="7" s="1"/>
  <c r="J858" i="7" s="1"/>
  <c r="J859" i="7" s="1"/>
  <c r="J860" i="7" s="1"/>
  <c r="J861" i="7" s="1"/>
  <c r="J862" i="7" s="1"/>
  <c r="J863" i="7" s="1"/>
  <c r="J864" i="7" s="1"/>
  <c r="J865" i="7" s="1"/>
  <c r="J866" i="7" s="1"/>
  <c r="J867" i="7" s="1"/>
  <c r="J868" i="7" s="1"/>
  <c r="J869" i="7" s="1"/>
  <c r="J870" i="7" s="1"/>
  <c r="J871" i="7" s="1"/>
  <c r="J872" i="7" s="1"/>
  <c r="J873" i="7" s="1"/>
  <c r="J874" i="7" s="1"/>
  <c r="J875" i="7" s="1"/>
  <c r="J876" i="7" s="1"/>
  <c r="J877" i="7" s="1"/>
  <c r="J878" i="7" s="1"/>
  <c r="J879" i="7" s="1"/>
  <c r="J880" i="7" s="1"/>
  <c r="J881" i="7" s="1"/>
  <c r="J882" i="7" s="1"/>
  <c r="J883" i="7" s="1"/>
  <c r="J884" i="7" s="1"/>
  <c r="J885" i="7" s="1"/>
  <c r="J886" i="7" s="1"/>
  <c r="J887" i="7" s="1"/>
  <c r="J888" i="7" s="1"/>
  <c r="J889" i="7" s="1"/>
  <c r="J890" i="7" s="1"/>
  <c r="J891" i="7" s="1"/>
  <c r="J892" i="7" s="1"/>
  <c r="J893" i="7" s="1"/>
  <c r="J894" i="7" s="1"/>
  <c r="J895" i="7" s="1"/>
  <c r="J896" i="7" s="1"/>
  <c r="J897" i="7" s="1"/>
  <c r="J898" i="7" s="1"/>
  <c r="J899" i="7" s="1"/>
  <c r="J900" i="7" s="1"/>
  <c r="J901" i="7" s="1"/>
  <c r="J902" i="7" s="1"/>
  <c r="J903" i="7" s="1"/>
  <c r="J904" i="7" s="1"/>
  <c r="J905" i="7" s="1"/>
  <c r="J906" i="7" s="1"/>
  <c r="J907" i="7" s="1"/>
  <c r="J908" i="7" s="1"/>
  <c r="J909" i="7" s="1"/>
  <c r="J910" i="7" s="1"/>
  <c r="J911" i="7" s="1"/>
  <c r="J912" i="7" s="1"/>
  <c r="J913" i="7" s="1"/>
  <c r="J914" i="7" s="1"/>
  <c r="J915" i="7" s="1"/>
  <c r="J916" i="7" s="1"/>
  <c r="J917" i="7" s="1"/>
  <c r="J918" i="7" s="1"/>
  <c r="J919" i="7" s="1"/>
  <c r="J920" i="7" s="1"/>
  <c r="J921" i="7" s="1"/>
  <c r="J922" i="7" s="1"/>
  <c r="J923" i="7" s="1"/>
  <c r="J924" i="7" s="1"/>
  <c r="J925" i="7" s="1"/>
  <c r="J926" i="7" s="1"/>
  <c r="J927" i="7" s="1"/>
  <c r="J928" i="7" s="1"/>
  <c r="J929" i="7" s="1"/>
  <c r="J930" i="7" s="1"/>
  <c r="J931" i="7" s="1"/>
  <c r="J932" i="7" s="1"/>
  <c r="J933" i="7" s="1"/>
  <c r="J934" i="7" s="1"/>
  <c r="J935" i="7" s="1"/>
  <c r="J936" i="7" s="1"/>
  <c r="J937" i="7" s="1"/>
  <c r="J938" i="7" s="1"/>
  <c r="J939" i="7" s="1"/>
  <c r="J940" i="7" s="1"/>
  <c r="J941" i="7" s="1"/>
  <c r="J942" i="7" s="1"/>
  <c r="J943" i="7" s="1"/>
  <c r="J944" i="7" s="1"/>
  <c r="J945" i="7" s="1"/>
  <c r="J946" i="7" s="1"/>
  <c r="J947" i="7" s="1"/>
  <c r="J948" i="7" s="1"/>
  <c r="J949" i="7" s="1"/>
  <c r="J950" i="7" s="1"/>
  <c r="J951" i="7" s="1"/>
  <c r="J952" i="7" s="1"/>
  <c r="J953" i="7" s="1"/>
  <c r="J954" i="7" s="1"/>
  <c r="J955" i="7" s="1"/>
  <c r="J956" i="7" s="1"/>
  <c r="J957" i="7" s="1"/>
  <c r="J958" i="7" s="1"/>
  <c r="J959" i="7" s="1"/>
  <c r="J960" i="7" s="1"/>
  <c r="J961" i="7" s="1"/>
  <c r="J962" i="7" s="1"/>
  <c r="J963" i="7" s="1"/>
  <c r="J964" i="7" s="1"/>
  <c r="J965" i="7" s="1"/>
  <c r="J966" i="7" s="1"/>
  <c r="J967" i="7" s="1"/>
  <c r="J968" i="7" s="1"/>
  <c r="J969" i="7" s="1"/>
  <c r="J970" i="7" s="1"/>
  <c r="J971" i="7" s="1"/>
  <c r="J972" i="7" s="1"/>
  <c r="J973" i="7" s="1"/>
  <c r="J974" i="7" s="1"/>
  <c r="J975" i="7" s="1"/>
  <c r="J976" i="7" s="1"/>
  <c r="J977" i="7" s="1"/>
  <c r="J978" i="7" s="1"/>
  <c r="J979" i="7" s="1"/>
  <c r="J980" i="7" s="1"/>
  <c r="J981" i="7" s="1"/>
  <c r="J982" i="7" s="1"/>
  <c r="J983" i="7" s="1"/>
  <c r="J984" i="7" s="1"/>
  <c r="J985" i="7" s="1"/>
  <c r="J986" i="7" s="1"/>
  <c r="J987" i="7" s="1"/>
  <c r="J988" i="7" s="1"/>
  <c r="J989" i="7" s="1"/>
  <c r="J990" i="7" s="1"/>
  <c r="J991" i="7" s="1"/>
  <c r="J992" i="7" s="1"/>
  <c r="J993" i="7" s="1"/>
  <c r="J994" i="7" s="1"/>
  <c r="J995" i="7" s="1"/>
  <c r="J996" i="7" s="1"/>
  <c r="J997" i="7" s="1"/>
  <c r="J998" i="7" s="1"/>
  <c r="J999" i="7" s="1"/>
  <c r="J1000" i="7" s="1"/>
  <c r="J1001" i="7" s="1"/>
  <c r="J1002" i="7" s="1"/>
  <c r="J1003" i="7" s="1"/>
  <c r="J1004" i="7" s="1"/>
  <c r="J1005" i="7" s="1"/>
  <c r="J1006" i="7" s="1"/>
  <c r="J1007" i="7" s="1"/>
  <c r="J1008" i="7" s="1"/>
  <c r="J1009" i="7" s="1"/>
  <c r="J1010" i="7" s="1"/>
  <c r="J1011" i="7" s="1"/>
  <c r="J1012" i="7" s="1"/>
  <c r="J1013" i="7" s="1"/>
  <c r="J1014" i="7" s="1"/>
  <c r="J15" i="5"/>
  <c r="J16" i="5" s="1"/>
  <c r="J17" i="5" s="1"/>
  <c r="J18" i="5" s="1"/>
  <c r="J19" i="5" s="1"/>
  <c r="J20" i="5" s="1"/>
  <c r="J21" i="5" s="1"/>
  <c r="J22" i="5" s="1"/>
  <c r="J23" i="5" s="1"/>
  <c r="J24" i="5" s="1"/>
  <c r="J25" i="5" s="1"/>
  <c r="J26" i="5" s="1"/>
  <c r="J27" i="5" s="1"/>
  <c r="J28" i="5" s="1"/>
  <c r="J29" i="5" s="1"/>
  <c r="J30" i="5" s="1"/>
  <c r="J31" i="5" s="1"/>
  <c r="J32" i="5" s="1"/>
  <c r="J33" i="5" s="1"/>
  <c r="J34" i="5" s="1"/>
  <c r="J35" i="5" s="1"/>
  <c r="J36" i="5" s="1"/>
  <c r="J37" i="5" s="1"/>
  <c r="J38" i="5" s="1"/>
  <c r="J39" i="5" s="1"/>
  <c r="J40" i="5" s="1"/>
  <c r="J41" i="5" s="1"/>
  <c r="J42" i="5" s="1"/>
  <c r="J43" i="5" s="1"/>
  <c r="J44" i="5" s="1"/>
  <c r="J45" i="5" s="1"/>
  <c r="J46" i="5" s="1"/>
  <c r="J47" i="5" s="1"/>
  <c r="J48" i="5" s="1"/>
  <c r="J49" i="5" s="1"/>
  <c r="J50" i="5" s="1"/>
  <c r="J51" i="5" s="1"/>
  <c r="J52" i="5" s="1"/>
  <c r="J53" i="5" s="1"/>
  <c r="J54" i="5" s="1"/>
  <c r="J55" i="5" s="1"/>
  <c r="J56" i="5" s="1"/>
  <c r="J57" i="5" s="1"/>
  <c r="J58" i="5" s="1"/>
  <c r="J59" i="5" s="1"/>
  <c r="J60" i="5" s="1"/>
  <c r="J61" i="5" s="1"/>
  <c r="J62" i="5" s="1"/>
  <c r="J63" i="5" s="1"/>
  <c r="J64" i="5" s="1"/>
  <c r="J65" i="5" s="1"/>
  <c r="J66" i="5" s="1"/>
  <c r="J67" i="5" s="1"/>
  <c r="J68" i="5" s="1"/>
  <c r="J69" i="5" s="1"/>
  <c r="J70" i="5" s="1"/>
  <c r="J71" i="5" s="1"/>
  <c r="J72" i="5" s="1"/>
  <c r="J73" i="5" s="1"/>
  <c r="J74" i="5" s="1"/>
  <c r="J75" i="5" s="1"/>
  <c r="J76" i="5" s="1"/>
  <c r="J77" i="5" s="1"/>
  <c r="J78" i="5" s="1"/>
  <c r="J79" i="5" s="1"/>
  <c r="J80" i="5" s="1"/>
  <c r="J81" i="5" s="1"/>
  <c r="J82" i="5" s="1"/>
  <c r="J83" i="5" s="1"/>
  <c r="J84" i="5" s="1"/>
  <c r="J85" i="5" s="1"/>
  <c r="J86" i="5" s="1"/>
  <c r="J87" i="5" s="1"/>
  <c r="J88" i="5" s="1"/>
  <c r="J89" i="5" s="1"/>
  <c r="J90" i="5" s="1"/>
  <c r="J91" i="5" s="1"/>
  <c r="J92" i="5" s="1"/>
  <c r="J93" i="5" s="1"/>
  <c r="J94" i="5" s="1"/>
  <c r="J95" i="5" s="1"/>
  <c r="J96" i="5" s="1"/>
  <c r="J97" i="5" s="1"/>
  <c r="J98" i="5" s="1"/>
  <c r="J99" i="5" s="1"/>
  <c r="J100" i="5" s="1"/>
  <c r="J101" i="5" s="1"/>
  <c r="J102" i="5" s="1"/>
  <c r="J103" i="5" s="1"/>
  <c r="J104" i="5" s="1"/>
  <c r="J105" i="5" s="1"/>
  <c r="J106" i="5" s="1"/>
  <c r="J107" i="5" s="1"/>
  <c r="J108" i="5" s="1"/>
  <c r="J109" i="5" s="1"/>
  <c r="J110" i="5" s="1"/>
  <c r="J111" i="5" s="1"/>
  <c r="J112" i="5" s="1"/>
  <c r="J113" i="5" s="1"/>
  <c r="J114" i="5" s="1"/>
  <c r="J115" i="5" s="1"/>
  <c r="J116" i="5" s="1"/>
  <c r="J117" i="5" s="1"/>
  <c r="J118" i="5" s="1"/>
  <c r="J119" i="5" s="1"/>
  <c r="J120" i="5" s="1"/>
  <c r="J121" i="5" s="1"/>
  <c r="J122" i="5" s="1"/>
  <c r="J123" i="5" s="1"/>
  <c r="J124" i="5" s="1"/>
  <c r="J125" i="5" s="1"/>
  <c r="J126" i="5" s="1"/>
  <c r="J127" i="5" s="1"/>
  <c r="J128" i="5" s="1"/>
  <c r="J129" i="5" s="1"/>
  <c r="J130" i="5" s="1"/>
  <c r="J131" i="5" s="1"/>
  <c r="J132" i="5" s="1"/>
  <c r="J133" i="5" s="1"/>
  <c r="J134" i="5" s="1"/>
  <c r="J135" i="5" s="1"/>
  <c r="J136" i="5" s="1"/>
  <c r="J137" i="5" s="1"/>
  <c r="J138" i="5" s="1"/>
  <c r="J139" i="5" s="1"/>
  <c r="J140" i="5" s="1"/>
  <c r="J141" i="5" s="1"/>
  <c r="J142" i="5" s="1"/>
  <c r="J143" i="5" s="1"/>
  <c r="J144" i="5" s="1"/>
  <c r="J145" i="5" s="1"/>
  <c r="J146" i="5" s="1"/>
  <c r="J147" i="5" s="1"/>
  <c r="J148" i="5" s="1"/>
  <c r="J149" i="5" s="1"/>
  <c r="J150" i="5" s="1"/>
  <c r="J151" i="5" s="1"/>
  <c r="J152" i="5" s="1"/>
  <c r="J153" i="5" s="1"/>
  <c r="J154" i="5" s="1"/>
  <c r="J155" i="5" s="1"/>
  <c r="J156" i="5" s="1"/>
  <c r="J157" i="5" s="1"/>
  <c r="J158" i="5" s="1"/>
  <c r="J159" i="5" s="1"/>
  <c r="J160" i="5" s="1"/>
  <c r="J161" i="5" s="1"/>
  <c r="J162" i="5" s="1"/>
  <c r="J163" i="5" s="1"/>
  <c r="J164" i="5" s="1"/>
  <c r="J165" i="5" s="1"/>
  <c r="J166" i="5" s="1"/>
  <c r="J167" i="5" s="1"/>
  <c r="J168" i="5" s="1"/>
  <c r="J169" i="5" s="1"/>
  <c r="J170" i="5" s="1"/>
  <c r="J171" i="5" s="1"/>
  <c r="J172" i="5" s="1"/>
  <c r="J173" i="5" s="1"/>
  <c r="J174" i="5" s="1"/>
  <c r="J175" i="5" s="1"/>
  <c r="J176" i="5" s="1"/>
  <c r="J177" i="5" s="1"/>
  <c r="J178" i="5" s="1"/>
  <c r="J179" i="5" s="1"/>
  <c r="J180" i="5" s="1"/>
  <c r="J181" i="5" s="1"/>
  <c r="J182" i="5" s="1"/>
  <c r="J183" i="5" s="1"/>
  <c r="J184" i="5" s="1"/>
  <c r="J185" i="5" s="1"/>
  <c r="J186" i="5" s="1"/>
  <c r="J187" i="5" s="1"/>
  <c r="J188" i="5" s="1"/>
  <c r="J189" i="5" s="1"/>
  <c r="J190" i="5" s="1"/>
  <c r="J191" i="5" s="1"/>
  <c r="J192" i="5" s="1"/>
  <c r="J193" i="5" s="1"/>
  <c r="J194" i="5" s="1"/>
  <c r="J195" i="5" s="1"/>
  <c r="J196" i="5" s="1"/>
  <c r="J197" i="5" s="1"/>
  <c r="J198" i="5" s="1"/>
  <c r="J199" i="5" s="1"/>
  <c r="J200" i="5" s="1"/>
  <c r="J201" i="5" s="1"/>
  <c r="J202" i="5" s="1"/>
  <c r="J203" i="5" s="1"/>
  <c r="J204" i="5" s="1"/>
  <c r="J205" i="5" s="1"/>
  <c r="J206" i="5" s="1"/>
  <c r="J207" i="5" s="1"/>
  <c r="J208" i="5" s="1"/>
  <c r="J209" i="5" s="1"/>
  <c r="J210" i="5" s="1"/>
  <c r="J211" i="5" s="1"/>
  <c r="J212" i="5" s="1"/>
  <c r="J213" i="5" s="1"/>
  <c r="J214" i="5" s="1"/>
  <c r="J215" i="5" s="1"/>
  <c r="J216" i="5" s="1"/>
  <c r="J217" i="5" s="1"/>
  <c r="J218" i="5" s="1"/>
  <c r="J219" i="5" s="1"/>
  <c r="J220" i="5" s="1"/>
  <c r="J221" i="5" s="1"/>
  <c r="J222" i="5" s="1"/>
  <c r="J223" i="5" s="1"/>
  <c r="J224" i="5" s="1"/>
  <c r="J225" i="5" s="1"/>
  <c r="J226" i="5" s="1"/>
  <c r="J227" i="5" s="1"/>
  <c r="J228" i="5" s="1"/>
  <c r="J229" i="5" s="1"/>
  <c r="J230" i="5" s="1"/>
  <c r="J231" i="5" s="1"/>
  <c r="J232" i="5" s="1"/>
  <c r="J233" i="5" s="1"/>
  <c r="J234" i="5" s="1"/>
  <c r="J235" i="5" s="1"/>
  <c r="J236" i="5" s="1"/>
  <c r="J237" i="5" s="1"/>
  <c r="J238" i="5" s="1"/>
  <c r="J239" i="5" s="1"/>
  <c r="J240" i="5" s="1"/>
  <c r="J241" i="5" s="1"/>
  <c r="J242" i="5" s="1"/>
  <c r="J243" i="5" s="1"/>
  <c r="J244" i="5" s="1"/>
  <c r="J245" i="5" s="1"/>
  <c r="J246" i="5" s="1"/>
  <c r="J247" i="5" s="1"/>
  <c r="J248" i="5" s="1"/>
  <c r="J249" i="5" s="1"/>
  <c r="J250" i="5" s="1"/>
  <c r="J251" i="5" s="1"/>
  <c r="J252" i="5" s="1"/>
  <c r="J253" i="5" s="1"/>
  <c r="J254" i="5" s="1"/>
  <c r="J255" i="5" s="1"/>
  <c r="J256" i="5" s="1"/>
  <c r="J257" i="5" s="1"/>
  <c r="J258" i="5" s="1"/>
  <c r="J259" i="5" s="1"/>
  <c r="J260" i="5" s="1"/>
  <c r="J261" i="5" s="1"/>
  <c r="J262" i="5" s="1"/>
  <c r="J263" i="5" s="1"/>
  <c r="J264" i="5" s="1"/>
  <c r="J265" i="5" s="1"/>
  <c r="J266" i="5" s="1"/>
  <c r="J267" i="5" s="1"/>
  <c r="J268" i="5" s="1"/>
  <c r="J269" i="5" s="1"/>
  <c r="J270" i="5" s="1"/>
  <c r="J271" i="5" s="1"/>
  <c r="J272" i="5" s="1"/>
  <c r="J273" i="5" s="1"/>
  <c r="J274" i="5" s="1"/>
  <c r="J275" i="5" s="1"/>
  <c r="J276" i="5" s="1"/>
  <c r="J277" i="5" s="1"/>
  <c r="J278" i="5" s="1"/>
  <c r="J279" i="5" s="1"/>
  <c r="J280" i="5" s="1"/>
  <c r="J281" i="5" s="1"/>
  <c r="J282" i="5" s="1"/>
  <c r="J283" i="5" s="1"/>
  <c r="J284" i="5" s="1"/>
  <c r="J285" i="5" s="1"/>
  <c r="J286" i="5" s="1"/>
  <c r="J287" i="5" s="1"/>
  <c r="J288" i="5" s="1"/>
  <c r="J289" i="5" s="1"/>
  <c r="J290" i="5" s="1"/>
  <c r="J291" i="5" s="1"/>
  <c r="J292" i="5" s="1"/>
  <c r="J293" i="5" s="1"/>
  <c r="J294" i="5" s="1"/>
  <c r="J295" i="5" s="1"/>
  <c r="J296" i="5" s="1"/>
  <c r="J297" i="5" s="1"/>
  <c r="J298" i="5" s="1"/>
  <c r="J299" i="5" s="1"/>
  <c r="J300" i="5" s="1"/>
  <c r="J301" i="5" s="1"/>
  <c r="J302" i="5" s="1"/>
  <c r="J303" i="5" s="1"/>
  <c r="J304" i="5" s="1"/>
  <c r="J305" i="5" s="1"/>
  <c r="J306" i="5" s="1"/>
  <c r="J307" i="5" s="1"/>
  <c r="J308" i="5" s="1"/>
  <c r="J309" i="5" s="1"/>
  <c r="J310" i="5" s="1"/>
  <c r="J311" i="5" s="1"/>
  <c r="J312" i="5" s="1"/>
  <c r="J313" i="5" s="1"/>
  <c r="J314" i="5" s="1"/>
  <c r="J315" i="5" s="1"/>
  <c r="J316" i="5" s="1"/>
  <c r="J317" i="5" s="1"/>
  <c r="J318" i="5" s="1"/>
  <c r="J319" i="5" s="1"/>
  <c r="J320" i="5" s="1"/>
  <c r="J321" i="5" s="1"/>
  <c r="J322" i="5" s="1"/>
  <c r="J323" i="5" s="1"/>
  <c r="J324" i="5" s="1"/>
  <c r="J325" i="5" s="1"/>
  <c r="J326" i="5" s="1"/>
  <c r="J327" i="5" s="1"/>
  <c r="J328" i="5" s="1"/>
  <c r="J329" i="5" s="1"/>
  <c r="J330" i="5" s="1"/>
  <c r="J331" i="5" s="1"/>
  <c r="J332" i="5" s="1"/>
  <c r="J333" i="5" s="1"/>
  <c r="J334" i="5" s="1"/>
  <c r="J335" i="5" s="1"/>
  <c r="J336" i="5" s="1"/>
  <c r="J337" i="5" s="1"/>
  <c r="J338" i="5" s="1"/>
  <c r="J339" i="5" s="1"/>
  <c r="J340" i="5" s="1"/>
  <c r="J341" i="5" s="1"/>
  <c r="J342" i="5" s="1"/>
  <c r="J343" i="5" s="1"/>
  <c r="J344" i="5" s="1"/>
  <c r="J345" i="5" s="1"/>
  <c r="J346" i="5" s="1"/>
  <c r="J347" i="5" s="1"/>
  <c r="J348" i="5" s="1"/>
  <c r="J349" i="5" s="1"/>
  <c r="J350" i="5" s="1"/>
  <c r="J351" i="5" s="1"/>
  <c r="J352" i="5" s="1"/>
  <c r="J353" i="5" s="1"/>
  <c r="J354" i="5" s="1"/>
  <c r="J355" i="5" s="1"/>
  <c r="J356" i="5" s="1"/>
  <c r="J357" i="5" s="1"/>
  <c r="J358" i="5" s="1"/>
  <c r="J359" i="5" s="1"/>
  <c r="J360" i="5" s="1"/>
  <c r="J361" i="5" s="1"/>
  <c r="J362" i="5" s="1"/>
  <c r="J363" i="5" s="1"/>
  <c r="J364" i="5" s="1"/>
  <c r="J365" i="5" s="1"/>
  <c r="J366" i="5" s="1"/>
  <c r="J367" i="5" s="1"/>
  <c r="J368" i="5" s="1"/>
  <c r="J369" i="5" s="1"/>
  <c r="J370" i="5" s="1"/>
  <c r="J371" i="5" s="1"/>
  <c r="J372" i="5" s="1"/>
  <c r="J373" i="5" s="1"/>
  <c r="J374" i="5" s="1"/>
  <c r="J375" i="5" s="1"/>
  <c r="J376" i="5" s="1"/>
  <c r="J377" i="5" s="1"/>
  <c r="J378" i="5" s="1"/>
  <c r="J379" i="5" s="1"/>
  <c r="J380" i="5" s="1"/>
  <c r="J381" i="5" s="1"/>
  <c r="J382" i="5" s="1"/>
  <c r="J383" i="5" s="1"/>
  <c r="J384" i="5" s="1"/>
  <c r="J385" i="5" s="1"/>
  <c r="J386" i="5" s="1"/>
  <c r="J387" i="5" s="1"/>
  <c r="J388" i="5" s="1"/>
  <c r="J389" i="5" s="1"/>
  <c r="J390" i="5" s="1"/>
  <c r="J391" i="5" s="1"/>
  <c r="J392" i="5" s="1"/>
  <c r="J393" i="5" s="1"/>
  <c r="J394" i="5" s="1"/>
  <c r="J395" i="5" s="1"/>
  <c r="J396" i="5" s="1"/>
  <c r="J397" i="5" s="1"/>
  <c r="J398" i="5" s="1"/>
  <c r="J399" i="5" s="1"/>
  <c r="J400" i="5" s="1"/>
  <c r="J401" i="5" s="1"/>
  <c r="J402" i="5" s="1"/>
  <c r="J403" i="5" s="1"/>
  <c r="J404" i="5" s="1"/>
  <c r="J405" i="5" s="1"/>
  <c r="J406" i="5" s="1"/>
  <c r="J407" i="5" s="1"/>
  <c r="J408" i="5" s="1"/>
  <c r="J409" i="5" s="1"/>
  <c r="J410" i="5" s="1"/>
  <c r="J411" i="5" s="1"/>
  <c r="J412" i="5" s="1"/>
  <c r="J413" i="5" s="1"/>
  <c r="J414" i="5" s="1"/>
  <c r="J415" i="5" s="1"/>
  <c r="J416" i="5" s="1"/>
  <c r="J417" i="5" s="1"/>
  <c r="J418" i="5" s="1"/>
  <c r="J419" i="5" s="1"/>
  <c r="J420" i="5" s="1"/>
  <c r="J421" i="5" s="1"/>
  <c r="J422" i="5" s="1"/>
  <c r="J423" i="5" s="1"/>
  <c r="J424" i="5" s="1"/>
  <c r="J425" i="5" s="1"/>
  <c r="J426" i="5" s="1"/>
  <c r="J427" i="5" s="1"/>
  <c r="J428" i="5" s="1"/>
  <c r="J429" i="5" s="1"/>
  <c r="J430" i="5" s="1"/>
  <c r="J431" i="5" s="1"/>
  <c r="J432" i="5" s="1"/>
  <c r="J433" i="5" s="1"/>
  <c r="J434" i="5" s="1"/>
  <c r="J435" i="5" s="1"/>
  <c r="J436" i="5" s="1"/>
  <c r="J437" i="5" s="1"/>
  <c r="J438" i="5" s="1"/>
  <c r="J439" i="5" s="1"/>
  <c r="J440" i="5" s="1"/>
  <c r="J441" i="5" s="1"/>
  <c r="J442" i="5" s="1"/>
  <c r="J443" i="5" s="1"/>
  <c r="J444" i="5" s="1"/>
  <c r="J445" i="5" s="1"/>
  <c r="J446" i="5" s="1"/>
  <c r="J447" i="5" s="1"/>
  <c r="J448" i="5" s="1"/>
  <c r="J449" i="5" s="1"/>
  <c r="J450" i="5" s="1"/>
  <c r="J451" i="5" s="1"/>
  <c r="J452" i="5" s="1"/>
  <c r="J453" i="5" s="1"/>
  <c r="J454" i="5" s="1"/>
  <c r="J455" i="5" s="1"/>
  <c r="J456" i="5" s="1"/>
  <c r="J457" i="5" s="1"/>
  <c r="J458" i="5" s="1"/>
  <c r="J459" i="5" s="1"/>
  <c r="J460" i="5" s="1"/>
  <c r="J461" i="5" s="1"/>
  <c r="J462" i="5" s="1"/>
  <c r="J463" i="5" s="1"/>
  <c r="J464" i="5" s="1"/>
  <c r="J465" i="5" s="1"/>
  <c r="J466" i="5" s="1"/>
  <c r="J467" i="5" s="1"/>
  <c r="J468" i="5" s="1"/>
  <c r="J469" i="5" s="1"/>
  <c r="J470" i="5" s="1"/>
  <c r="J471" i="5" s="1"/>
  <c r="J472" i="5" s="1"/>
  <c r="J473" i="5" s="1"/>
  <c r="J474" i="5" s="1"/>
  <c r="J475" i="5" s="1"/>
  <c r="J476" i="5" s="1"/>
  <c r="J477" i="5" s="1"/>
  <c r="J478" i="5" s="1"/>
  <c r="J479" i="5" s="1"/>
  <c r="J480" i="5" s="1"/>
  <c r="J481" i="5" s="1"/>
  <c r="J482" i="5" s="1"/>
  <c r="J483" i="5" s="1"/>
  <c r="J484" i="5" s="1"/>
  <c r="J485" i="5" s="1"/>
  <c r="J486" i="5" s="1"/>
  <c r="J487" i="5" s="1"/>
  <c r="J488" i="5" s="1"/>
  <c r="J489" i="5" s="1"/>
  <c r="J490" i="5" s="1"/>
  <c r="J491" i="5" s="1"/>
  <c r="J492" i="5" s="1"/>
  <c r="J493" i="5" s="1"/>
  <c r="J494" i="5" s="1"/>
  <c r="J495" i="5" s="1"/>
  <c r="J496" i="5" s="1"/>
  <c r="J497" i="5" s="1"/>
  <c r="J498" i="5" s="1"/>
  <c r="J499" i="5" s="1"/>
  <c r="J500" i="5" s="1"/>
  <c r="J501" i="5" s="1"/>
  <c r="J502" i="5" s="1"/>
  <c r="J503" i="5" s="1"/>
  <c r="J504" i="5" s="1"/>
  <c r="J505" i="5" s="1"/>
  <c r="J506" i="5" s="1"/>
  <c r="J507" i="5" s="1"/>
  <c r="J508" i="5" s="1"/>
  <c r="J509" i="5" s="1"/>
  <c r="J510" i="5" s="1"/>
  <c r="J511" i="5" s="1"/>
  <c r="J512" i="5" s="1"/>
  <c r="J513" i="5" s="1"/>
  <c r="J514" i="5" s="1"/>
  <c r="J515" i="5" s="1"/>
  <c r="J516" i="5" s="1"/>
  <c r="J517" i="5" s="1"/>
  <c r="J518" i="5" s="1"/>
  <c r="J519" i="5" s="1"/>
  <c r="J520" i="5" s="1"/>
  <c r="J521" i="5" s="1"/>
  <c r="J522" i="5" s="1"/>
  <c r="J523" i="5" s="1"/>
  <c r="J524" i="5" s="1"/>
  <c r="J525" i="5" s="1"/>
  <c r="J526" i="5" s="1"/>
  <c r="J527" i="5" s="1"/>
  <c r="J528" i="5" s="1"/>
  <c r="J529" i="5" s="1"/>
  <c r="J530" i="5" s="1"/>
  <c r="J531" i="5" s="1"/>
  <c r="J532" i="5" s="1"/>
  <c r="J533" i="5" s="1"/>
  <c r="J534" i="5" s="1"/>
  <c r="J535" i="5" s="1"/>
  <c r="J536" i="5" s="1"/>
  <c r="J537" i="5" s="1"/>
  <c r="J538" i="5" s="1"/>
  <c r="J539" i="5" s="1"/>
  <c r="J540" i="5" s="1"/>
  <c r="J541" i="5" s="1"/>
  <c r="J542" i="5" s="1"/>
  <c r="J543" i="5" s="1"/>
  <c r="J544" i="5" s="1"/>
  <c r="J545" i="5" s="1"/>
  <c r="J546" i="5" s="1"/>
  <c r="J547" i="5" s="1"/>
  <c r="J548" i="5" s="1"/>
  <c r="J549" i="5" s="1"/>
  <c r="J550" i="5" s="1"/>
  <c r="J551" i="5" s="1"/>
  <c r="J552" i="5" s="1"/>
  <c r="J553" i="5" s="1"/>
  <c r="J554" i="5" s="1"/>
  <c r="J555" i="5" s="1"/>
  <c r="J556" i="5" s="1"/>
  <c r="J557" i="5" s="1"/>
  <c r="J558" i="5" s="1"/>
  <c r="J559" i="5" s="1"/>
  <c r="J560" i="5" s="1"/>
  <c r="J561" i="5" s="1"/>
  <c r="J562" i="5" s="1"/>
  <c r="J563" i="5" s="1"/>
  <c r="J564" i="5" s="1"/>
  <c r="J565" i="5" s="1"/>
  <c r="J566" i="5" s="1"/>
  <c r="J567" i="5" s="1"/>
  <c r="J568" i="5" s="1"/>
  <c r="J569" i="5" s="1"/>
  <c r="J570" i="5" s="1"/>
  <c r="J571" i="5" s="1"/>
  <c r="J572" i="5" s="1"/>
  <c r="J573" i="5" s="1"/>
  <c r="J574" i="5" s="1"/>
  <c r="J575" i="5" s="1"/>
  <c r="J576" i="5" s="1"/>
  <c r="J577" i="5" s="1"/>
  <c r="J578" i="5" s="1"/>
  <c r="J579" i="5" s="1"/>
  <c r="J580" i="5" s="1"/>
  <c r="J581" i="5" s="1"/>
  <c r="J582" i="5" s="1"/>
  <c r="J583" i="5" s="1"/>
  <c r="J584" i="5" s="1"/>
  <c r="J585" i="5" s="1"/>
  <c r="J586" i="5" s="1"/>
  <c r="J587" i="5" s="1"/>
  <c r="J588" i="5" s="1"/>
  <c r="J589" i="5" s="1"/>
  <c r="J590" i="5" s="1"/>
  <c r="J591" i="5" s="1"/>
  <c r="J592" i="5" s="1"/>
  <c r="J593" i="5" s="1"/>
  <c r="J594" i="5" s="1"/>
  <c r="J595" i="5" s="1"/>
  <c r="J596" i="5" s="1"/>
  <c r="J597" i="5" s="1"/>
  <c r="J598" i="5" s="1"/>
  <c r="J599" i="5" s="1"/>
  <c r="J600" i="5" s="1"/>
  <c r="J601" i="5" s="1"/>
  <c r="J602" i="5" s="1"/>
  <c r="J603" i="5" s="1"/>
  <c r="J604" i="5" s="1"/>
  <c r="J605" i="5" s="1"/>
  <c r="J606" i="5" s="1"/>
  <c r="J607" i="5" s="1"/>
  <c r="J608" i="5" s="1"/>
  <c r="J609" i="5" s="1"/>
  <c r="J610" i="5" s="1"/>
  <c r="J611" i="5" s="1"/>
  <c r="J612" i="5" s="1"/>
  <c r="J613" i="5" s="1"/>
  <c r="J614" i="5" s="1"/>
  <c r="J615" i="5" s="1"/>
  <c r="J616" i="5" s="1"/>
  <c r="J617" i="5" s="1"/>
  <c r="J618" i="5" s="1"/>
  <c r="J619" i="5" s="1"/>
  <c r="J620" i="5" s="1"/>
  <c r="J621" i="5" s="1"/>
  <c r="J622" i="5" s="1"/>
  <c r="J623" i="5" s="1"/>
  <c r="J624" i="5" s="1"/>
  <c r="J625" i="5" s="1"/>
  <c r="J626" i="5" s="1"/>
  <c r="J627" i="5" s="1"/>
  <c r="J628" i="5" s="1"/>
  <c r="J629" i="5" s="1"/>
  <c r="J630" i="5" s="1"/>
  <c r="J631" i="5" s="1"/>
  <c r="J632" i="5" s="1"/>
  <c r="J633" i="5" s="1"/>
  <c r="J634" i="5" s="1"/>
  <c r="J635" i="5" s="1"/>
  <c r="J636" i="5" s="1"/>
  <c r="J637" i="5" s="1"/>
  <c r="J638" i="5" s="1"/>
  <c r="J639" i="5" s="1"/>
  <c r="J640" i="5" s="1"/>
  <c r="J641" i="5" s="1"/>
  <c r="J642" i="5" s="1"/>
  <c r="J643" i="5" s="1"/>
  <c r="J644" i="5" s="1"/>
  <c r="J645" i="5" s="1"/>
  <c r="J646" i="5" s="1"/>
  <c r="J647" i="5" s="1"/>
  <c r="J648" i="5" s="1"/>
  <c r="J649" i="5" s="1"/>
  <c r="J650" i="5" s="1"/>
  <c r="J651" i="5" s="1"/>
  <c r="J652" i="5" s="1"/>
  <c r="J653" i="5" s="1"/>
  <c r="J654" i="5" s="1"/>
  <c r="J655" i="5" s="1"/>
  <c r="J656" i="5" s="1"/>
  <c r="J657" i="5" s="1"/>
  <c r="J658" i="5" s="1"/>
  <c r="J659" i="5" s="1"/>
  <c r="J660" i="5" s="1"/>
  <c r="J661" i="5" s="1"/>
  <c r="J662" i="5" s="1"/>
  <c r="J663" i="5" s="1"/>
  <c r="J664" i="5" s="1"/>
  <c r="J665" i="5" s="1"/>
  <c r="J666" i="5" s="1"/>
  <c r="J667" i="5" s="1"/>
  <c r="J668" i="5" s="1"/>
  <c r="J669" i="5" s="1"/>
  <c r="J670" i="5" s="1"/>
  <c r="J671" i="5" s="1"/>
  <c r="J672" i="5" s="1"/>
  <c r="J673" i="5" s="1"/>
  <c r="J674" i="5" s="1"/>
  <c r="J675" i="5" s="1"/>
  <c r="J676" i="5" s="1"/>
  <c r="J677" i="5" s="1"/>
  <c r="J678" i="5" s="1"/>
  <c r="J679" i="5" s="1"/>
  <c r="J680" i="5" s="1"/>
  <c r="J681" i="5" s="1"/>
  <c r="J682" i="5" s="1"/>
  <c r="J683" i="5" s="1"/>
  <c r="J684" i="5" s="1"/>
  <c r="J685" i="5" s="1"/>
  <c r="J686" i="5" s="1"/>
  <c r="J687" i="5" s="1"/>
  <c r="J688" i="5" s="1"/>
  <c r="J689" i="5" s="1"/>
  <c r="J690" i="5" s="1"/>
  <c r="J691" i="5" s="1"/>
  <c r="J692" i="5" s="1"/>
  <c r="J693" i="5" s="1"/>
  <c r="J694" i="5" s="1"/>
  <c r="J695" i="5" s="1"/>
  <c r="J696" i="5" s="1"/>
  <c r="J697" i="5" s="1"/>
  <c r="J698" i="5" s="1"/>
  <c r="J699" i="5" s="1"/>
  <c r="J700" i="5" s="1"/>
  <c r="J701" i="5" s="1"/>
  <c r="J702" i="5" s="1"/>
  <c r="J703" i="5" s="1"/>
  <c r="J704" i="5" s="1"/>
  <c r="J705" i="5" s="1"/>
  <c r="J706" i="5" s="1"/>
  <c r="J707" i="5" s="1"/>
  <c r="J708" i="5" s="1"/>
  <c r="J709" i="5" s="1"/>
  <c r="J710" i="5" s="1"/>
  <c r="J711" i="5" s="1"/>
  <c r="J712" i="5" s="1"/>
  <c r="J713" i="5" s="1"/>
  <c r="J714" i="5" s="1"/>
  <c r="J715" i="5" s="1"/>
  <c r="J716" i="5" s="1"/>
  <c r="J717" i="5" s="1"/>
  <c r="J718" i="5" s="1"/>
  <c r="J719" i="5" s="1"/>
  <c r="J720" i="5" s="1"/>
  <c r="J721" i="5" s="1"/>
  <c r="J722" i="5" s="1"/>
  <c r="J723" i="5" s="1"/>
  <c r="J724" i="5" s="1"/>
  <c r="J725" i="5" s="1"/>
  <c r="J726" i="5" s="1"/>
  <c r="J727" i="5" s="1"/>
  <c r="J728" i="5" s="1"/>
  <c r="J729" i="5" s="1"/>
  <c r="J730" i="5" s="1"/>
  <c r="J731" i="5" s="1"/>
  <c r="J732" i="5" s="1"/>
  <c r="J733" i="5" s="1"/>
  <c r="J734" i="5" s="1"/>
  <c r="J735" i="5" s="1"/>
  <c r="J736" i="5" s="1"/>
  <c r="J737" i="5" s="1"/>
  <c r="J738" i="5" s="1"/>
  <c r="J739" i="5" s="1"/>
  <c r="J740" i="5" s="1"/>
  <c r="J741" i="5" s="1"/>
  <c r="J742" i="5" s="1"/>
  <c r="J743" i="5" s="1"/>
  <c r="J744" i="5" s="1"/>
  <c r="J745" i="5" s="1"/>
  <c r="J746" i="5" s="1"/>
  <c r="J747" i="5" s="1"/>
  <c r="J748" i="5" s="1"/>
  <c r="J749" i="5" s="1"/>
  <c r="J750" i="5" s="1"/>
  <c r="J751" i="5" s="1"/>
  <c r="J752" i="5" s="1"/>
  <c r="J753" i="5" s="1"/>
  <c r="J754" i="5" s="1"/>
  <c r="J755" i="5" s="1"/>
  <c r="J756" i="5" s="1"/>
  <c r="J757" i="5" s="1"/>
  <c r="J758" i="5" s="1"/>
  <c r="J759" i="5" s="1"/>
  <c r="J760" i="5" s="1"/>
  <c r="J761" i="5" s="1"/>
  <c r="J762" i="5" s="1"/>
  <c r="J763" i="5" s="1"/>
  <c r="J764" i="5" s="1"/>
  <c r="J765" i="5" s="1"/>
  <c r="J766" i="5" s="1"/>
  <c r="J767" i="5" s="1"/>
  <c r="J768" i="5" s="1"/>
  <c r="J769" i="5" s="1"/>
  <c r="J770" i="5" s="1"/>
  <c r="J771" i="5" s="1"/>
  <c r="J772" i="5" s="1"/>
  <c r="J773" i="5" s="1"/>
  <c r="J774" i="5" s="1"/>
  <c r="J775" i="5" s="1"/>
  <c r="J776" i="5" s="1"/>
  <c r="J777" i="5" s="1"/>
  <c r="J778" i="5" s="1"/>
  <c r="J779" i="5" s="1"/>
  <c r="J780" i="5" s="1"/>
  <c r="J781" i="5" s="1"/>
  <c r="J782" i="5" s="1"/>
  <c r="J783" i="5" s="1"/>
  <c r="J784" i="5" s="1"/>
  <c r="J785" i="5" s="1"/>
  <c r="J786" i="5" s="1"/>
  <c r="J787" i="5" s="1"/>
  <c r="J788" i="5" s="1"/>
  <c r="J789" i="5" s="1"/>
  <c r="J790" i="5" s="1"/>
  <c r="J791" i="5" s="1"/>
  <c r="J792" i="5" s="1"/>
  <c r="J793" i="5" s="1"/>
  <c r="J794" i="5" s="1"/>
  <c r="J795" i="5" s="1"/>
  <c r="J796" i="5" s="1"/>
  <c r="J797" i="5" s="1"/>
  <c r="J798" i="5" s="1"/>
  <c r="J799" i="5" s="1"/>
  <c r="J800" i="5" s="1"/>
  <c r="J801" i="5" s="1"/>
  <c r="J802" i="5" s="1"/>
  <c r="J803" i="5" s="1"/>
  <c r="J804" i="5" s="1"/>
  <c r="J805" i="5" s="1"/>
  <c r="J806" i="5" s="1"/>
  <c r="J807" i="5" s="1"/>
  <c r="J808" i="5" s="1"/>
  <c r="J809" i="5" s="1"/>
  <c r="J810" i="5" s="1"/>
  <c r="J811" i="5" s="1"/>
  <c r="J812" i="5" s="1"/>
  <c r="J813" i="5" s="1"/>
  <c r="J814" i="5" s="1"/>
  <c r="J815" i="5" s="1"/>
  <c r="J816" i="5" s="1"/>
  <c r="J817" i="5" s="1"/>
  <c r="J818" i="5" s="1"/>
  <c r="J819" i="5" s="1"/>
  <c r="J820" i="5" s="1"/>
  <c r="J821" i="5" s="1"/>
  <c r="J822" i="5" s="1"/>
  <c r="J823" i="5" s="1"/>
  <c r="J824" i="5" s="1"/>
  <c r="J825" i="5" s="1"/>
  <c r="J826" i="5" s="1"/>
  <c r="J827" i="5" s="1"/>
  <c r="J828" i="5" s="1"/>
  <c r="J829" i="5" s="1"/>
  <c r="J830" i="5" s="1"/>
  <c r="J831" i="5" s="1"/>
  <c r="J832" i="5" s="1"/>
  <c r="J833" i="5" s="1"/>
  <c r="J834" i="5" s="1"/>
  <c r="J835" i="5" s="1"/>
  <c r="J836" i="5" s="1"/>
  <c r="J837" i="5" s="1"/>
  <c r="J838" i="5" s="1"/>
  <c r="J839" i="5" s="1"/>
  <c r="J840" i="5" s="1"/>
  <c r="J841" i="5" s="1"/>
  <c r="J842" i="5" s="1"/>
  <c r="J843" i="5" s="1"/>
  <c r="J844" i="5" s="1"/>
  <c r="J845" i="5" s="1"/>
  <c r="J846" i="5" s="1"/>
  <c r="J847" i="5" s="1"/>
  <c r="J848" i="5" s="1"/>
  <c r="J849" i="5" s="1"/>
  <c r="J850" i="5" s="1"/>
  <c r="J851" i="5" s="1"/>
  <c r="J852" i="5" s="1"/>
  <c r="J853" i="5" s="1"/>
  <c r="J854" i="5" s="1"/>
  <c r="J855" i="5" s="1"/>
  <c r="J856" i="5" s="1"/>
  <c r="J857" i="5" s="1"/>
  <c r="J858" i="5" s="1"/>
  <c r="J859" i="5" s="1"/>
  <c r="J860" i="5" s="1"/>
  <c r="J861" i="5" s="1"/>
  <c r="J862" i="5" s="1"/>
  <c r="J863" i="5" s="1"/>
  <c r="J864" i="5" s="1"/>
  <c r="J865" i="5" s="1"/>
  <c r="J866" i="5" s="1"/>
  <c r="J867" i="5" s="1"/>
  <c r="J868" i="5" s="1"/>
  <c r="J869" i="5" s="1"/>
  <c r="J870" i="5" s="1"/>
  <c r="J871" i="5" s="1"/>
  <c r="J872" i="5" s="1"/>
  <c r="J873" i="5" s="1"/>
  <c r="J874" i="5" s="1"/>
  <c r="J875" i="5" s="1"/>
  <c r="J876" i="5" s="1"/>
  <c r="J877" i="5" s="1"/>
  <c r="J878" i="5" s="1"/>
  <c r="J879" i="5" s="1"/>
  <c r="J880" i="5" s="1"/>
  <c r="J881" i="5" s="1"/>
  <c r="J882" i="5" s="1"/>
  <c r="J883" i="5" s="1"/>
  <c r="J884" i="5" s="1"/>
  <c r="J885" i="5" s="1"/>
  <c r="J886" i="5" s="1"/>
  <c r="J887" i="5" s="1"/>
  <c r="J888" i="5" s="1"/>
  <c r="J889" i="5" s="1"/>
  <c r="J890" i="5" s="1"/>
  <c r="J891" i="5" s="1"/>
  <c r="J892" i="5" s="1"/>
  <c r="J893" i="5" s="1"/>
  <c r="J894" i="5" s="1"/>
  <c r="J895" i="5" s="1"/>
  <c r="J896" i="5" s="1"/>
  <c r="J897" i="5" s="1"/>
  <c r="J898" i="5" s="1"/>
  <c r="J899" i="5" s="1"/>
  <c r="J900" i="5" s="1"/>
  <c r="J901" i="5" s="1"/>
  <c r="J902" i="5" s="1"/>
  <c r="J903" i="5" s="1"/>
  <c r="J904" i="5" s="1"/>
  <c r="J905" i="5" s="1"/>
  <c r="J906" i="5" s="1"/>
  <c r="J907" i="5" s="1"/>
  <c r="J908" i="5" s="1"/>
  <c r="J909" i="5" s="1"/>
  <c r="J910" i="5" s="1"/>
  <c r="J911" i="5" s="1"/>
  <c r="J912" i="5" s="1"/>
  <c r="J913" i="5" s="1"/>
  <c r="J914" i="5" s="1"/>
  <c r="J915" i="5" s="1"/>
  <c r="J916" i="5" s="1"/>
  <c r="J917" i="5" s="1"/>
  <c r="J918" i="5" s="1"/>
  <c r="J919" i="5" s="1"/>
  <c r="J920" i="5" s="1"/>
  <c r="J921" i="5" s="1"/>
  <c r="J922" i="5" s="1"/>
  <c r="J923" i="5" s="1"/>
  <c r="J924" i="5" s="1"/>
  <c r="J925" i="5" s="1"/>
  <c r="J926" i="5" s="1"/>
  <c r="J927" i="5" s="1"/>
  <c r="J928" i="5" s="1"/>
  <c r="J929" i="5" s="1"/>
  <c r="J930" i="5" s="1"/>
  <c r="J931" i="5" s="1"/>
  <c r="J932" i="5" s="1"/>
  <c r="J933" i="5" s="1"/>
  <c r="J934" i="5" s="1"/>
  <c r="J935" i="5" s="1"/>
  <c r="J936" i="5" s="1"/>
  <c r="J937" i="5" s="1"/>
  <c r="J938" i="5" s="1"/>
  <c r="J939" i="5" s="1"/>
  <c r="J940" i="5" s="1"/>
  <c r="J941" i="5" s="1"/>
  <c r="J942" i="5" s="1"/>
  <c r="J943" i="5" s="1"/>
  <c r="J944" i="5" s="1"/>
  <c r="J945" i="5" s="1"/>
  <c r="J946" i="5" s="1"/>
  <c r="J947" i="5" s="1"/>
  <c r="J948" i="5" s="1"/>
  <c r="J949" i="5" s="1"/>
  <c r="J950" i="5" s="1"/>
  <c r="J951" i="5" s="1"/>
  <c r="J952" i="5" s="1"/>
  <c r="J953" i="5" s="1"/>
  <c r="J954" i="5" s="1"/>
  <c r="J955" i="5" s="1"/>
  <c r="J956" i="5" s="1"/>
  <c r="J957" i="5" s="1"/>
  <c r="J958" i="5" s="1"/>
  <c r="J959" i="5" s="1"/>
  <c r="J960" i="5" s="1"/>
  <c r="J961" i="5" s="1"/>
  <c r="J962" i="5" s="1"/>
  <c r="J963" i="5" s="1"/>
  <c r="J964" i="5" s="1"/>
  <c r="J965" i="5" s="1"/>
  <c r="J966" i="5" s="1"/>
  <c r="J967" i="5" s="1"/>
  <c r="J968" i="5" s="1"/>
  <c r="J969" i="5" s="1"/>
  <c r="J970" i="5" s="1"/>
  <c r="J971" i="5" s="1"/>
  <c r="J972" i="5" s="1"/>
  <c r="J973" i="5" s="1"/>
  <c r="J974" i="5" s="1"/>
  <c r="J975" i="5" s="1"/>
  <c r="J976" i="5" s="1"/>
  <c r="J977" i="5" s="1"/>
  <c r="J978" i="5" s="1"/>
  <c r="J979" i="5" s="1"/>
  <c r="J980" i="5" s="1"/>
  <c r="J981" i="5" s="1"/>
  <c r="J982" i="5" s="1"/>
  <c r="J983" i="5" s="1"/>
  <c r="J984" i="5" s="1"/>
  <c r="J985" i="5" s="1"/>
  <c r="J986" i="5" s="1"/>
  <c r="J987" i="5" s="1"/>
  <c r="J988" i="5" s="1"/>
  <c r="J989" i="5" s="1"/>
  <c r="J990" i="5" s="1"/>
  <c r="J991" i="5" s="1"/>
  <c r="J992" i="5" s="1"/>
  <c r="J993" i="5" s="1"/>
  <c r="J994" i="5" s="1"/>
  <c r="J995" i="5" s="1"/>
  <c r="J996" i="5" s="1"/>
  <c r="J997" i="5" s="1"/>
  <c r="J998" i="5" s="1"/>
  <c r="J999" i="5" s="1"/>
  <c r="J1000" i="5" s="1"/>
  <c r="J1001" i="5" s="1"/>
  <c r="J1002" i="5" s="1"/>
  <c r="J1003" i="5" s="1"/>
  <c r="J1004" i="5" s="1"/>
  <c r="J1005" i="5" s="1"/>
  <c r="J1006" i="5" s="1"/>
  <c r="J1007" i="5" s="1"/>
  <c r="J1008" i="5" s="1"/>
  <c r="J1009" i="5" s="1"/>
  <c r="J1010" i="5" s="1"/>
  <c r="J1011" i="5" s="1"/>
  <c r="J1012" i="5" s="1"/>
  <c r="J1013" i="5" s="1"/>
  <c r="J1014" i="5" s="1"/>
  <c r="J15" i="3"/>
  <c r="J16" i="3" s="1"/>
  <c r="J17" i="3" s="1"/>
  <c r="J18" i="3" s="1"/>
  <c r="J19" i="3" s="1"/>
  <c r="J20" i="3" s="1"/>
  <c r="J21" i="3" s="1"/>
  <c r="J22" i="3" s="1"/>
  <c r="J23" i="3" s="1"/>
  <c r="J24" i="3" s="1"/>
  <c r="J25" i="3" s="1"/>
  <c r="J26" i="3" s="1"/>
  <c r="J27" i="3" s="1"/>
  <c r="J28" i="3" s="1"/>
  <c r="J29" i="3" s="1"/>
  <c r="J30" i="3" s="1"/>
  <c r="J31" i="3" s="1"/>
  <c r="J32" i="3" s="1"/>
  <c r="J33" i="3" s="1"/>
  <c r="J34" i="3" s="1"/>
  <c r="J35" i="3" s="1"/>
  <c r="J36" i="3" s="1"/>
  <c r="J37" i="3" s="1"/>
  <c r="J38" i="3" s="1"/>
  <c r="J39" i="3" s="1"/>
  <c r="J40" i="3" s="1"/>
  <c r="J41" i="3" s="1"/>
  <c r="J42" i="3" s="1"/>
  <c r="J43" i="3" s="1"/>
  <c r="J44" i="3" s="1"/>
  <c r="J45" i="3" s="1"/>
  <c r="J46" i="3" s="1"/>
  <c r="J47" i="3" s="1"/>
  <c r="J48" i="3" s="1"/>
  <c r="J49" i="3" s="1"/>
  <c r="J50" i="3" s="1"/>
  <c r="J51" i="3" s="1"/>
  <c r="J52" i="3" s="1"/>
  <c r="J53" i="3" s="1"/>
  <c r="J54" i="3" s="1"/>
  <c r="J55" i="3" s="1"/>
  <c r="J56" i="3" s="1"/>
  <c r="J57" i="3" s="1"/>
  <c r="J58" i="3" s="1"/>
  <c r="J59" i="3" s="1"/>
  <c r="J60" i="3" s="1"/>
  <c r="J61" i="3" s="1"/>
  <c r="J62" i="3" s="1"/>
  <c r="J63" i="3" s="1"/>
  <c r="J64" i="3" s="1"/>
  <c r="J65" i="3" s="1"/>
  <c r="J66" i="3" s="1"/>
  <c r="J67" i="3" s="1"/>
  <c r="J68" i="3" s="1"/>
  <c r="J69" i="3" s="1"/>
  <c r="J70" i="3" s="1"/>
  <c r="J71" i="3" s="1"/>
  <c r="J72" i="3" s="1"/>
  <c r="J73" i="3" s="1"/>
  <c r="J74" i="3" s="1"/>
  <c r="J75" i="3" s="1"/>
  <c r="J76" i="3" s="1"/>
  <c r="J77" i="3" s="1"/>
  <c r="J78" i="3" s="1"/>
  <c r="J79" i="3" s="1"/>
  <c r="J80" i="3" s="1"/>
  <c r="J81" i="3" s="1"/>
  <c r="J82" i="3" s="1"/>
  <c r="J83" i="3" s="1"/>
  <c r="J84" i="3" s="1"/>
  <c r="J85" i="3" s="1"/>
  <c r="J86" i="3" s="1"/>
  <c r="J87" i="3" s="1"/>
  <c r="J88" i="3" s="1"/>
  <c r="J89" i="3" s="1"/>
  <c r="J90" i="3" s="1"/>
  <c r="J91" i="3" s="1"/>
  <c r="J92" i="3" s="1"/>
  <c r="J93" i="3" s="1"/>
  <c r="J94" i="3" s="1"/>
  <c r="J95" i="3" s="1"/>
  <c r="J96" i="3" s="1"/>
  <c r="J97" i="3" s="1"/>
  <c r="J98" i="3" s="1"/>
  <c r="J99" i="3" s="1"/>
  <c r="J100" i="3" s="1"/>
  <c r="J101" i="3" s="1"/>
  <c r="J102" i="3" s="1"/>
  <c r="J103" i="3" s="1"/>
  <c r="J104" i="3" s="1"/>
  <c r="J105" i="3" s="1"/>
  <c r="J106" i="3" s="1"/>
  <c r="J107" i="3" s="1"/>
  <c r="J108" i="3" s="1"/>
  <c r="J109" i="3" s="1"/>
  <c r="J110" i="3" s="1"/>
  <c r="J111" i="3" s="1"/>
  <c r="J112" i="3" s="1"/>
  <c r="J113" i="3" s="1"/>
  <c r="J114" i="3" s="1"/>
  <c r="J115" i="3" s="1"/>
  <c r="J116" i="3" s="1"/>
  <c r="J117" i="3" s="1"/>
  <c r="J118" i="3" s="1"/>
  <c r="J119" i="3" s="1"/>
  <c r="J120" i="3" s="1"/>
  <c r="J121" i="3" s="1"/>
  <c r="J122" i="3" s="1"/>
  <c r="J123" i="3" s="1"/>
  <c r="J124" i="3" s="1"/>
  <c r="J125" i="3" s="1"/>
  <c r="J126" i="3" s="1"/>
  <c r="J127" i="3" s="1"/>
  <c r="J128" i="3" s="1"/>
  <c r="J129" i="3" s="1"/>
  <c r="J130" i="3" s="1"/>
  <c r="J131" i="3" s="1"/>
  <c r="J132" i="3" s="1"/>
  <c r="J133" i="3" s="1"/>
  <c r="J134" i="3" s="1"/>
  <c r="J135" i="3" s="1"/>
  <c r="J136" i="3" s="1"/>
  <c r="J137" i="3" s="1"/>
  <c r="J138" i="3" s="1"/>
  <c r="J139" i="3" s="1"/>
  <c r="J140" i="3" s="1"/>
  <c r="J141" i="3" s="1"/>
  <c r="J142" i="3" s="1"/>
  <c r="J143" i="3" s="1"/>
  <c r="J144" i="3" s="1"/>
  <c r="J145" i="3" s="1"/>
  <c r="J146" i="3" s="1"/>
  <c r="J147" i="3" s="1"/>
  <c r="J148" i="3" s="1"/>
  <c r="J149" i="3" s="1"/>
  <c r="J150" i="3" s="1"/>
  <c r="J151" i="3" s="1"/>
  <c r="J152" i="3" s="1"/>
  <c r="J153" i="3" s="1"/>
  <c r="J154" i="3" s="1"/>
  <c r="J155" i="3" s="1"/>
  <c r="J156" i="3" s="1"/>
  <c r="J157" i="3" s="1"/>
  <c r="J158" i="3" s="1"/>
  <c r="J159" i="3" s="1"/>
  <c r="J160" i="3" s="1"/>
  <c r="J161" i="3" s="1"/>
  <c r="J162" i="3" s="1"/>
  <c r="J163" i="3" s="1"/>
  <c r="J164" i="3" s="1"/>
  <c r="J165" i="3" s="1"/>
  <c r="J166" i="3" s="1"/>
  <c r="J167" i="3" s="1"/>
  <c r="J168" i="3" s="1"/>
  <c r="J169" i="3" s="1"/>
  <c r="J170" i="3" s="1"/>
  <c r="J171" i="3" s="1"/>
  <c r="J172" i="3" s="1"/>
  <c r="J173" i="3" s="1"/>
  <c r="J174" i="3" s="1"/>
  <c r="J175" i="3" s="1"/>
  <c r="J176" i="3" s="1"/>
  <c r="J177" i="3" s="1"/>
  <c r="J178" i="3" s="1"/>
  <c r="J179" i="3" s="1"/>
  <c r="J180" i="3" s="1"/>
  <c r="J181" i="3" s="1"/>
  <c r="J182" i="3" s="1"/>
  <c r="J183" i="3" s="1"/>
  <c r="J184" i="3" s="1"/>
  <c r="J185" i="3" s="1"/>
  <c r="J186" i="3" s="1"/>
  <c r="J187" i="3" s="1"/>
  <c r="J188" i="3" s="1"/>
  <c r="J189" i="3" s="1"/>
  <c r="J190" i="3" s="1"/>
  <c r="J191" i="3" s="1"/>
  <c r="J192" i="3" s="1"/>
  <c r="J193" i="3" s="1"/>
  <c r="J194" i="3" s="1"/>
  <c r="J195" i="3" s="1"/>
  <c r="J196" i="3" s="1"/>
  <c r="J197" i="3" s="1"/>
  <c r="J198" i="3" s="1"/>
  <c r="J199" i="3" s="1"/>
  <c r="J200" i="3" s="1"/>
  <c r="J201" i="3" s="1"/>
  <c r="J202" i="3" s="1"/>
  <c r="J203" i="3" s="1"/>
  <c r="J204" i="3" s="1"/>
  <c r="J205" i="3" s="1"/>
  <c r="J206" i="3" s="1"/>
  <c r="J207" i="3" s="1"/>
  <c r="J208" i="3" s="1"/>
  <c r="J209" i="3" s="1"/>
  <c r="J210" i="3" s="1"/>
  <c r="J211" i="3" s="1"/>
  <c r="J212" i="3" s="1"/>
  <c r="J213" i="3" s="1"/>
  <c r="J214" i="3" s="1"/>
  <c r="J215" i="3" s="1"/>
  <c r="J216" i="3" s="1"/>
  <c r="J217" i="3" s="1"/>
  <c r="J218" i="3" s="1"/>
  <c r="J219" i="3" s="1"/>
  <c r="J220" i="3" s="1"/>
  <c r="J221" i="3" s="1"/>
  <c r="J222" i="3" s="1"/>
  <c r="J223" i="3" s="1"/>
  <c r="J224" i="3" s="1"/>
  <c r="J225" i="3" s="1"/>
  <c r="J226" i="3" s="1"/>
  <c r="J227" i="3" s="1"/>
  <c r="J228" i="3" s="1"/>
  <c r="J229" i="3" s="1"/>
  <c r="J230" i="3" s="1"/>
  <c r="J231" i="3" s="1"/>
  <c r="J232" i="3" s="1"/>
  <c r="J233" i="3" s="1"/>
  <c r="J234" i="3" s="1"/>
  <c r="J235" i="3" s="1"/>
  <c r="J236" i="3" s="1"/>
  <c r="J237" i="3" s="1"/>
  <c r="J238" i="3" s="1"/>
  <c r="J239" i="3" s="1"/>
  <c r="J240" i="3" s="1"/>
  <c r="J241" i="3" s="1"/>
  <c r="J242" i="3" s="1"/>
  <c r="J243" i="3" s="1"/>
  <c r="J244" i="3" s="1"/>
  <c r="J245" i="3" s="1"/>
  <c r="J246" i="3" s="1"/>
  <c r="J247" i="3" s="1"/>
  <c r="J248" i="3" s="1"/>
  <c r="J249" i="3" s="1"/>
  <c r="J250" i="3" s="1"/>
  <c r="J251" i="3" s="1"/>
  <c r="J252" i="3" s="1"/>
  <c r="J253" i="3" s="1"/>
  <c r="J254" i="3" s="1"/>
  <c r="J255" i="3" s="1"/>
  <c r="J256" i="3" s="1"/>
  <c r="J257" i="3" s="1"/>
  <c r="J258" i="3" s="1"/>
  <c r="J259" i="3" s="1"/>
  <c r="J260" i="3" s="1"/>
  <c r="J261" i="3" s="1"/>
  <c r="J262" i="3" s="1"/>
  <c r="J263" i="3" s="1"/>
  <c r="J264" i="3" s="1"/>
  <c r="J265" i="3" s="1"/>
  <c r="J266" i="3" s="1"/>
  <c r="J267" i="3" s="1"/>
  <c r="J268" i="3" s="1"/>
  <c r="J269" i="3" s="1"/>
  <c r="J270" i="3" s="1"/>
  <c r="J271" i="3" s="1"/>
  <c r="J272" i="3" s="1"/>
  <c r="J273" i="3" s="1"/>
  <c r="J274" i="3" s="1"/>
  <c r="J275" i="3" s="1"/>
  <c r="J276" i="3" s="1"/>
  <c r="J277" i="3" s="1"/>
  <c r="J278" i="3" s="1"/>
  <c r="J279" i="3" s="1"/>
  <c r="J280" i="3" s="1"/>
  <c r="J281" i="3" s="1"/>
  <c r="J282" i="3" s="1"/>
  <c r="J283" i="3" s="1"/>
  <c r="J284" i="3" s="1"/>
  <c r="J285" i="3" s="1"/>
  <c r="J286" i="3" s="1"/>
  <c r="J287" i="3" s="1"/>
  <c r="J288" i="3" s="1"/>
  <c r="J289" i="3" s="1"/>
  <c r="J290" i="3" s="1"/>
  <c r="J291" i="3" s="1"/>
  <c r="J292" i="3" s="1"/>
  <c r="J293" i="3" s="1"/>
  <c r="J294" i="3" s="1"/>
  <c r="J295" i="3" s="1"/>
  <c r="J296" i="3" s="1"/>
  <c r="J297" i="3" s="1"/>
  <c r="J298" i="3" s="1"/>
  <c r="J299" i="3" s="1"/>
  <c r="J300" i="3" s="1"/>
  <c r="J301" i="3" s="1"/>
  <c r="J302" i="3" s="1"/>
  <c r="J303" i="3" s="1"/>
  <c r="J304" i="3" s="1"/>
  <c r="J305" i="3" s="1"/>
  <c r="J306" i="3" s="1"/>
  <c r="J307" i="3" s="1"/>
  <c r="J308" i="3" s="1"/>
  <c r="J309" i="3" s="1"/>
  <c r="J310" i="3" s="1"/>
  <c r="J311" i="3" s="1"/>
  <c r="J312" i="3" s="1"/>
  <c r="J313" i="3" s="1"/>
  <c r="J314" i="3" s="1"/>
  <c r="J315" i="3" s="1"/>
  <c r="J316" i="3" s="1"/>
  <c r="J317" i="3" s="1"/>
  <c r="J318" i="3" s="1"/>
  <c r="J319" i="3" s="1"/>
  <c r="J320" i="3" s="1"/>
  <c r="J321" i="3" s="1"/>
  <c r="J322" i="3" s="1"/>
  <c r="J323" i="3" s="1"/>
  <c r="J324" i="3" s="1"/>
  <c r="J325" i="3" s="1"/>
  <c r="J326" i="3" s="1"/>
  <c r="J327" i="3" s="1"/>
  <c r="J328" i="3" s="1"/>
  <c r="J329" i="3" s="1"/>
  <c r="J330" i="3" s="1"/>
  <c r="J331" i="3" s="1"/>
  <c r="J332" i="3" s="1"/>
  <c r="J333" i="3" s="1"/>
  <c r="J334" i="3" s="1"/>
  <c r="J335" i="3" s="1"/>
  <c r="J336" i="3" s="1"/>
  <c r="J337" i="3" s="1"/>
  <c r="J338" i="3" s="1"/>
  <c r="J339" i="3" s="1"/>
  <c r="J340" i="3" s="1"/>
  <c r="J341" i="3" s="1"/>
  <c r="J342" i="3" s="1"/>
  <c r="J343" i="3" s="1"/>
  <c r="J344" i="3" s="1"/>
  <c r="J345" i="3" s="1"/>
  <c r="J346" i="3" s="1"/>
  <c r="J347" i="3" s="1"/>
  <c r="J348" i="3" s="1"/>
  <c r="J349" i="3" s="1"/>
  <c r="J350" i="3" s="1"/>
  <c r="J351" i="3" s="1"/>
  <c r="J352" i="3" s="1"/>
  <c r="J353" i="3" s="1"/>
  <c r="J354" i="3" s="1"/>
  <c r="J355" i="3" s="1"/>
  <c r="J356" i="3" s="1"/>
  <c r="J357" i="3" s="1"/>
  <c r="J358" i="3" s="1"/>
  <c r="J359" i="3" s="1"/>
  <c r="J360" i="3" s="1"/>
  <c r="J361" i="3" s="1"/>
  <c r="J362" i="3" s="1"/>
  <c r="J363" i="3" s="1"/>
  <c r="J364" i="3" s="1"/>
  <c r="J365" i="3" s="1"/>
  <c r="J366" i="3" s="1"/>
  <c r="J367" i="3" s="1"/>
  <c r="J368" i="3" s="1"/>
  <c r="J369" i="3" s="1"/>
  <c r="J370" i="3" s="1"/>
  <c r="J371" i="3" s="1"/>
  <c r="J372" i="3" s="1"/>
  <c r="J373" i="3" s="1"/>
  <c r="J374" i="3" s="1"/>
  <c r="J375" i="3" s="1"/>
  <c r="J376" i="3" s="1"/>
  <c r="J377" i="3" s="1"/>
  <c r="J378" i="3" s="1"/>
  <c r="J379" i="3" s="1"/>
  <c r="J380" i="3" s="1"/>
  <c r="J381" i="3" s="1"/>
  <c r="J382" i="3" s="1"/>
  <c r="J383" i="3" s="1"/>
  <c r="J384" i="3" s="1"/>
  <c r="J385" i="3" s="1"/>
  <c r="J386" i="3" s="1"/>
  <c r="J387" i="3" s="1"/>
  <c r="J388" i="3" s="1"/>
  <c r="J389" i="3" s="1"/>
  <c r="J390" i="3" s="1"/>
  <c r="J391" i="3" s="1"/>
  <c r="J392" i="3" s="1"/>
  <c r="J393" i="3" s="1"/>
  <c r="J394" i="3" s="1"/>
  <c r="J395" i="3" s="1"/>
  <c r="J396" i="3" s="1"/>
  <c r="J397" i="3" s="1"/>
  <c r="J398" i="3" s="1"/>
  <c r="J399" i="3" s="1"/>
  <c r="J400" i="3" s="1"/>
  <c r="J401" i="3" s="1"/>
  <c r="J402" i="3" s="1"/>
  <c r="J403" i="3" s="1"/>
  <c r="J404" i="3" s="1"/>
  <c r="J405" i="3" s="1"/>
  <c r="J406" i="3" s="1"/>
  <c r="J407" i="3" s="1"/>
  <c r="J408" i="3" s="1"/>
  <c r="J409" i="3" s="1"/>
  <c r="J410" i="3" s="1"/>
  <c r="J411" i="3" s="1"/>
  <c r="J412" i="3" s="1"/>
  <c r="J413" i="3" s="1"/>
  <c r="J414" i="3" s="1"/>
  <c r="J415" i="3" s="1"/>
  <c r="J416" i="3" s="1"/>
  <c r="J417" i="3" s="1"/>
  <c r="J418" i="3" s="1"/>
  <c r="J419" i="3" s="1"/>
  <c r="J420" i="3" s="1"/>
  <c r="J421" i="3" s="1"/>
  <c r="J422" i="3" s="1"/>
  <c r="J423" i="3" s="1"/>
  <c r="J424" i="3" s="1"/>
  <c r="J425" i="3" s="1"/>
  <c r="J426" i="3" s="1"/>
  <c r="J427" i="3" s="1"/>
  <c r="J428" i="3" s="1"/>
  <c r="J429" i="3" s="1"/>
  <c r="J430" i="3" s="1"/>
  <c r="J431" i="3" s="1"/>
  <c r="J432" i="3" s="1"/>
  <c r="J433" i="3" s="1"/>
  <c r="J434" i="3" s="1"/>
  <c r="J435" i="3" s="1"/>
  <c r="J436" i="3" s="1"/>
  <c r="J437" i="3" s="1"/>
  <c r="J438" i="3" s="1"/>
  <c r="J439" i="3" s="1"/>
  <c r="J440" i="3" s="1"/>
  <c r="J441" i="3" s="1"/>
  <c r="J442" i="3" s="1"/>
  <c r="J443" i="3" s="1"/>
  <c r="J444" i="3" s="1"/>
  <c r="J445" i="3" s="1"/>
  <c r="J446" i="3" s="1"/>
  <c r="J447" i="3" s="1"/>
  <c r="J448" i="3" s="1"/>
  <c r="J449" i="3" s="1"/>
  <c r="J450" i="3" s="1"/>
  <c r="J451" i="3" s="1"/>
  <c r="J452" i="3" s="1"/>
  <c r="J453" i="3" s="1"/>
  <c r="J454" i="3" s="1"/>
  <c r="J455" i="3" s="1"/>
  <c r="J456" i="3" s="1"/>
  <c r="J457" i="3" s="1"/>
  <c r="J458" i="3" s="1"/>
  <c r="J459" i="3" s="1"/>
  <c r="J460" i="3" s="1"/>
  <c r="J461" i="3" s="1"/>
  <c r="J462" i="3" s="1"/>
  <c r="J463" i="3" s="1"/>
  <c r="J464" i="3" s="1"/>
  <c r="J465" i="3" s="1"/>
  <c r="J466" i="3" s="1"/>
  <c r="J467" i="3" s="1"/>
  <c r="J468" i="3" s="1"/>
  <c r="J469" i="3" s="1"/>
  <c r="J470" i="3" s="1"/>
  <c r="J471" i="3" s="1"/>
  <c r="J472" i="3" s="1"/>
  <c r="J473" i="3" s="1"/>
  <c r="J474" i="3" s="1"/>
  <c r="J475" i="3" s="1"/>
  <c r="J476" i="3" s="1"/>
  <c r="J477" i="3" s="1"/>
  <c r="J478" i="3" s="1"/>
  <c r="J479" i="3" s="1"/>
  <c r="J480" i="3" s="1"/>
  <c r="J481" i="3" s="1"/>
  <c r="J482" i="3" s="1"/>
  <c r="J483" i="3" s="1"/>
  <c r="J484" i="3" s="1"/>
  <c r="J485" i="3" s="1"/>
  <c r="J486" i="3" s="1"/>
  <c r="J487" i="3" s="1"/>
  <c r="J488" i="3" s="1"/>
  <c r="J489" i="3" s="1"/>
  <c r="J490" i="3" s="1"/>
  <c r="J491" i="3" s="1"/>
  <c r="J492" i="3" s="1"/>
  <c r="J493" i="3" s="1"/>
  <c r="J494" i="3" s="1"/>
  <c r="J495" i="3" s="1"/>
  <c r="J496" i="3" s="1"/>
  <c r="J497" i="3" s="1"/>
  <c r="J498" i="3" s="1"/>
  <c r="J499" i="3" s="1"/>
  <c r="J500" i="3" s="1"/>
  <c r="J501" i="3" s="1"/>
  <c r="J502" i="3" s="1"/>
  <c r="J503" i="3" s="1"/>
  <c r="J504" i="3" s="1"/>
  <c r="J505" i="3" s="1"/>
  <c r="J506" i="3" s="1"/>
  <c r="J507" i="3" s="1"/>
  <c r="J508" i="3" s="1"/>
  <c r="J509" i="3" s="1"/>
  <c r="J510" i="3" s="1"/>
  <c r="J511" i="3" s="1"/>
  <c r="J512" i="3" s="1"/>
  <c r="J513" i="3" s="1"/>
  <c r="J514" i="3" s="1"/>
  <c r="J515" i="3" s="1"/>
  <c r="J516" i="3" s="1"/>
  <c r="J517" i="3" s="1"/>
  <c r="J518" i="3" s="1"/>
  <c r="J519" i="3" s="1"/>
  <c r="J520" i="3" s="1"/>
  <c r="J521" i="3" s="1"/>
  <c r="J522" i="3" s="1"/>
  <c r="J523" i="3" s="1"/>
  <c r="J524" i="3" s="1"/>
  <c r="J525" i="3" s="1"/>
  <c r="J526" i="3" s="1"/>
  <c r="J527" i="3" s="1"/>
  <c r="J528" i="3" s="1"/>
  <c r="J529" i="3" s="1"/>
  <c r="J530" i="3" s="1"/>
  <c r="J531" i="3" s="1"/>
  <c r="J532" i="3" s="1"/>
  <c r="J533" i="3" s="1"/>
  <c r="J534" i="3" s="1"/>
  <c r="J535" i="3" s="1"/>
  <c r="J536" i="3" s="1"/>
  <c r="J537" i="3" s="1"/>
  <c r="J538" i="3" s="1"/>
  <c r="J539" i="3" s="1"/>
  <c r="J540" i="3" s="1"/>
  <c r="J541" i="3" s="1"/>
  <c r="J542" i="3" s="1"/>
  <c r="J543" i="3" s="1"/>
  <c r="J544" i="3" s="1"/>
  <c r="J545" i="3" s="1"/>
  <c r="J546" i="3" s="1"/>
  <c r="J547" i="3" s="1"/>
  <c r="J548" i="3" s="1"/>
  <c r="J549" i="3" s="1"/>
  <c r="J550" i="3" s="1"/>
  <c r="J551" i="3" s="1"/>
  <c r="J552" i="3" s="1"/>
  <c r="J553" i="3" s="1"/>
  <c r="J554" i="3" s="1"/>
  <c r="J555" i="3" s="1"/>
  <c r="J556" i="3" s="1"/>
  <c r="J557" i="3" s="1"/>
  <c r="J558" i="3" s="1"/>
  <c r="J559" i="3" s="1"/>
  <c r="J560" i="3" s="1"/>
  <c r="J561" i="3" s="1"/>
  <c r="J562" i="3" s="1"/>
  <c r="J563" i="3" s="1"/>
  <c r="J564" i="3" s="1"/>
  <c r="J565" i="3" s="1"/>
  <c r="J566" i="3" s="1"/>
  <c r="J567" i="3" s="1"/>
  <c r="J568" i="3" s="1"/>
  <c r="J569" i="3" s="1"/>
  <c r="J570" i="3" s="1"/>
  <c r="J571" i="3" s="1"/>
  <c r="J572" i="3" s="1"/>
  <c r="J573" i="3" s="1"/>
  <c r="J574" i="3" s="1"/>
  <c r="J575" i="3" s="1"/>
  <c r="J576" i="3" s="1"/>
  <c r="J577" i="3" s="1"/>
  <c r="J578" i="3" s="1"/>
  <c r="J579" i="3" s="1"/>
  <c r="J580" i="3" s="1"/>
  <c r="J581" i="3" s="1"/>
  <c r="J582" i="3" s="1"/>
  <c r="J583" i="3" s="1"/>
  <c r="J584" i="3" s="1"/>
  <c r="J585" i="3" s="1"/>
  <c r="J586" i="3" s="1"/>
  <c r="J587" i="3" s="1"/>
  <c r="J588" i="3" s="1"/>
  <c r="J589" i="3" s="1"/>
  <c r="J590" i="3" s="1"/>
  <c r="J591" i="3" s="1"/>
  <c r="J592" i="3" s="1"/>
  <c r="J593" i="3" s="1"/>
  <c r="J594" i="3" s="1"/>
  <c r="J595" i="3" s="1"/>
  <c r="J596" i="3" s="1"/>
  <c r="J597" i="3" s="1"/>
  <c r="J598" i="3" s="1"/>
  <c r="J599" i="3" s="1"/>
  <c r="J600" i="3" s="1"/>
  <c r="J601" i="3" s="1"/>
  <c r="J602" i="3" s="1"/>
  <c r="J603" i="3" s="1"/>
  <c r="J604" i="3" s="1"/>
  <c r="J605" i="3" s="1"/>
  <c r="J606" i="3" s="1"/>
  <c r="J607" i="3" s="1"/>
  <c r="J608" i="3" s="1"/>
  <c r="J609" i="3" s="1"/>
  <c r="J610" i="3" s="1"/>
  <c r="J611" i="3" s="1"/>
  <c r="J612" i="3" s="1"/>
  <c r="J613" i="3" s="1"/>
  <c r="J614" i="3" s="1"/>
  <c r="J615" i="3" s="1"/>
  <c r="J616" i="3" s="1"/>
  <c r="J617" i="3" s="1"/>
  <c r="J618" i="3" s="1"/>
  <c r="J619" i="3" s="1"/>
  <c r="J620" i="3" s="1"/>
  <c r="J621" i="3" s="1"/>
  <c r="J622" i="3" s="1"/>
  <c r="J623" i="3" s="1"/>
  <c r="J624" i="3" s="1"/>
  <c r="J625" i="3" s="1"/>
  <c r="J626" i="3" s="1"/>
  <c r="J627" i="3" s="1"/>
  <c r="J628" i="3" s="1"/>
  <c r="J629" i="3" s="1"/>
  <c r="J630" i="3" s="1"/>
  <c r="J631" i="3" s="1"/>
  <c r="J632" i="3" s="1"/>
  <c r="J633" i="3" s="1"/>
  <c r="J634" i="3" s="1"/>
  <c r="J635" i="3" s="1"/>
  <c r="J636" i="3" s="1"/>
  <c r="J637" i="3" s="1"/>
  <c r="J638" i="3" s="1"/>
  <c r="J639" i="3" s="1"/>
  <c r="J640" i="3" s="1"/>
  <c r="J641" i="3" s="1"/>
  <c r="J642" i="3" s="1"/>
  <c r="J643" i="3" s="1"/>
  <c r="J644" i="3" s="1"/>
  <c r="J645" i="3" s="1"/>
  <c r="J646" i="3" s="1"/>
  <c r="J647" i="3" s="1"/>
  <c r="J648" i="3" s="1"/>
  <c r="J649" i="3" s="1"/>
  <c r="J650" i="3" s="1"/>
  <c r="J651" i="3" s="1"/>
  <c r="J652" i="3" s="1"/>
  <c r="J653" i="3" s="1"/>
  <c r="J654" i="3" s="1"/>
  <c r="J655" i="3" s="1"/>
  <c r="J656" i="3" s="1"/>
  <c r="J657" i="3" s="1"/>
  <c r="J658" i="3" s="1"/>
  <c r="J659" i="3" s="1"/>
  <c r="J660" i="3" s="1"/>
  <c r="J661" i="3" s="1"/>
  <c r="J662" i="3" s="1"/>
  <c r="J663" i="3" s="1"/>
  <c r="J664" i="3" s="1"/>
  <c r="J665" i="3" s="1"/>
  <c r="J666" i="3" s="1"/>
  <c r="J667" i="3" s="1"/>
  <c r="J668" i="3" s="1"/>
  <c r="J669" i="3" s="1"/>
  <c r="J670" i="3" s="1"/>
  <c r="J671" i="3" s="1"/>
  <c r="J672" i="3" s="1"/>
  <c r="J673" i="3" s="1"/>
  <c r="J674" i="3" s="1"/>
  <c r="J675" i="3" s="1"/>
  <c r="J676" i="3" s="1"/>
  <c r="J677" i="3" s="1"/>
  <c r="J678" i="3" s="1"/>
  <c r="J679" i="3" s="1"/>
  <c r="J680" i="3" s="1"/>
  <c r="J681" i="3" s="1"/>
  <c r="J682" i="3" s="1"/>
  <c r="J683" i="3" s="1"/>
  <c r="J684" i="3" s="1"/>
  <c r="J685" i="3" s="1"/>
  <c r="J686" i="3" s="1"/>
  <c r="J687" i="3" s="1"/>
  <c r="J688" i="3" s="1"/>
  <c r="J689" i="3" s="1"/>
  <c r="J690" i="3" s="1"/>
  <c r="J691" i="3" s="1"/>
  <c r="J692" i="3" s="1"/>
  <c r="J693" i="3" s="1"/>
  <c r="J694" i="3" s="1"/>
  <c r="J695" i="3" s="1"/>
  <c r="J696" i="3" s="1"/>
  <c r="J697" i="3" s="1"/>
  <c r="J698" i="3" s="1"/>
  <c r="J699" i="3" s="1"/>
  <c r="J700" i="3" s="1"/>
  <c r="J701" i="3" s="1"/>
  <c r="J702" i="3" s="1"/>
  <c r="J703" i="3" s="1"/>
  <c r="J704" i="3" s="1"/>
  <c r="J705" i="3" s="1"/>
  <c r="J706" i="3" s="1"/>
  <c r="J707" i="3" s="1"/>
  <c r="J708" i="3" s="1"/>
  <c r="J709" i="3" s="1"/>
  <c r="J710" i="3" s="1"/>
  <c r="J711" i="3" s="1"/>
  <c r="J712" i="3" s="1"/>
  <c r="J713" i="3" s="1"/>
  <c r="J714" i="3" s="1"/>
  <c r="J715" i="3" s="1"/>
  <c r="J716" i="3" s="1"/>
  <c r="J717" i="3" s="1"/>
  <c r="J718" i="3" s="1"/>
  <c r="J719" i="3" s="1"/>
  <c r="J720" i="3" s="1"/>
  <c r="J721" i="3" s="1"/>
  <c r="J722" i="3" s="1"/>
  <c r="J723" i="3" s="1"/>
  <c r="J724" i="3" s="1"/>
  <c r="J725" i="3" s="1"/>
  <c r="J726" i="3" s="1"/>
  <c r="J727" i="3" s="1"/>
  <c r="J728" i="3" s="1"/>
  <c r="J729" i="3" s="1"/>
  <c r="J730" i="3" s="1"/>
  <c r="J731" i="3" s="1"/>
  <c r="J732" i="3" s="1"/>
  <c r="J733" i="3" s="1"/>
  <c r="J734" i="3" s="1"/>
  <c r="J735" i="3" s="1"/>
  <c r="J736" i="3" s="1"/>
  <c r="J737" i="3" s="1"/>
  <c r="J738" i="3" s="1"/>
  <c r="J739" i="3" s="1"/>
  <c r="J740" i="3" s="1"/>
  <c r="J741" i="3" s="1"/>
  <c r="J742" i="3" s="1"/>
  <c r="J743" i="3" s="1"/>
  <c r="J744" i="3" s="1"/>
  <c r="J745" i="3" s="1"/>
  <c r="J746" i="3" s="1"/>
  <c r="J747" i="3" s="1"/>
  <c r="J748" i="3" s="1"/>
  <c r="J749" i="3" s="1"/>
  <c r="J750" i="3" s="1"/>
  <c r="J751" i="3" s="1"/>
  <c r="J752" i="3" s="1"/>
  <c r="J753" i="3" s="1"/>
  <c r="J754" i="3" s="1"/>
  <c r="J755" i="3" s="1"/>
  <c r="J756" i="3" s="1"/>
  <c r="J757" i="3" s="1"/>
  <c r="J758" i="3" s="1"/>
  <c r="J759" i="3" s="1"/>
  <c r="J760" i="3" s="1"/>
  <c r="J761" i="3" s="1"/>
  <c r="J762" i="3" s="1"/>
  <c r="J763" i="3" s="1"/>
  <c r="J764" i="3" s="1"/>
  <c r="J765" i="3" s="1"/>
  <c r="J766" i="3" s="1"/>
  <c r="J767" i="3" s="1"/>
  <c r="J768" i="3" s="1"/>
  <c r="J769" i="3" s="1"/>
  <c r="J770" i="3" s="1"/>
  <c r="J771" i="3" s="1"/>
  <c r="J772" i="3" s="1"/>
  <c r="J773" i="3" s="1"/>
  <c r="J774" i="3" s="1"/>
  <c r="J775" i="3" s="1"/>
  <c r="J776" i="3" s="1"/>
  <c r="J777" i="3" s="1"/>
  <c r="J778" i="3" s="1"/>
  <c r="J779" i="3" s="1"/>
  <c r="J780" i="3" s="1"/>
  <c r="J781" i="3" s="1"/>
  <c r="J782" i="3" s="1"/>
  <c r="J783" i="3" s="1"/>
  <c r="J784" i="3" s="1"/>
  <c r="J785" i="3" s="1"/>
  <c r="J786" i="3" s="1"/>
  <c r="J787" i="3" s="1"/>
  <c r="J788" i="3" s="1"/>
  <c r="J789" i="3" s="1"/>
  <c r="J790" i="3" s="1"/>
  <c r="J791" i="3" s="1"/>
  <c r="J792" i="3" s="1"/>
  <c r="J793" i="3" s="1"/>
  <c r="J794" i="3" s="1"/>
  <c r="J795" i="3" s="1"/>
  <c r="J796" i="3" s="1"/>
  <c r="J797" i="3" s="1"/>
  <c r="J798" i="3" s="1"/>
  <c r="J799" i="3" s="1"/>
  <c r="J800" i="3" s="1"/>
  <c r="J801" i="3" s="1"/>
  <c r="J802" i="3" s="1"/>
  <c r="J803" i="3" s="1"/>
  <c r="J804" i="3" s="1"/>
  <c r="J805" i="3" s="1"/>
  <c r="J806" i="3" s="1"/>
  <c r="J807" i="3" s="1"/>
  <c r="J808" i="3" s="1"/>
  <c r="J809" i="3" s="1"/>
  <c r="J810" i="3" s="1"/>
  <c r="J811" i="3" s="1"/>
  <c r="J812" i="3" s="1"/>
  <c r="J813" i="3" s="1"/>
  <c r="J814" i="3" s="1"/>
  <c r="J815" i="3" s="1"/>
  <c r="J816" i="3" s="1"/>
  <c r="J817" i="3" s="1"/>
  <c r="J818" i="3" s="1"/>
  <c r="J819" i="3" s="1"/>
  <c r="J820" i="3" s="1"/>
  <c r="J821" i="3" s="1"/>
  <c r="J822" i="3" s="1"/>
  <c r="J823" i="3" s="1"/>
  <c r="J824" i="3" s="1"/>
  <c r="J825" i="3" s="1"/>
  <c r="J826" i="3" s="1"/>
  <c r="J827" i="3" s="1"/>
  <c r="J828" i="3" s="1"/>
  <c r="J829" i="3" s="1"/>
  <c r="J830" i="3" s="1"/>
  <c r="J831" i="3" s="1"/>
  <c r="J832" i="3" s="1"/>
  <c r="J833" i="3" s="1"/>
  <c r="J834" i="3" s="1"/>
  <c r="J835" i="3" s="1"/>
  <c r="J836" i="3" s="1"/>
  <c r="J837" i="3" s="1"/>
  <c r="J838" i="3" s="1"/>
  <c r="J839" i="3" s="1"/>
  <c r="J840" i="3" s="1"/>
  <c r="J841" i="3" s="1"/>
  <c r="J842" i="3" s="1"/>
  <c r="J843" i="3" s="1"/>
  <c r="J844" i="3" s="1"/>
  <c r="J845" i="3" s="1"/>
  <c r="J846" i="3" s="1"/>
  <c r="J847" i="3" s="1"/>
  <c r="J848" i="3" s="1"/>
  <c r="J849" i="3" s="1"/>
  <c r="J850" i="3" s="1"/>
  <c r="J851" i="3" s="1"/>
  <c r="J852" i="3" s="1"/>
  <c r="J853" i="3" s="1"/>
  <c r="J854" i="3" s="1"/>
  <c r="J855" i="3" s="1"/>
  <c r="J856" i="3" s="1"/>
  <c r="J857" i="3" s="1"/>
  <c r="J858" i="3" s="1"/>
  <c r="J859" i="3" s="1"/>
  <c r="J860" i="3" s="1"/>
  <c r="J861" i="3" s="1"/>
  <c r="J862" i="3" s="1"/>
  <c r="J863" i="3" s="1"/>
  <c r="J864" i="3" s="1"/>
  <c r="J865" i="3" s="1"/>
  <c r="J866" i="3" s="1"/>
  <c r="J867" i="3" s="1"/>
  <c r="J868" i="3" s="1"/>
  <c r="J869" i="3" s="1"/>
  <c r="J870" i="3" s="1"/>
  <c r="J871" i="3" s="1"/>
  <c r="J872" i="3" s="1"/>
  <c r="J873" i="3" s="1"/>
  <c r="J874" i="3" s="1"/>
  <c r="J875" i="3" s="1"/>
  <c r="J876" i="3" s="1"/>
  <c r="J877" i="3" s="1"/>
  <c r="J878" i="3" s="1"/>
  <c r="J879" i="3" s="1"/>
  <c r="J880" i="3" s="1"/>
  <c r="J881" i="3" s="1"/>
  <c r="J882" i="3" s="1"/>
  <c r="J883" i="3" s="1"/>
  <c r="J884" i="3" s="1"/>
  <c r="J885" i="3" s="1"/>
  <c r="J886" i="3" s="1"/>
  <c r="J887" i="3" s="1"/>
  <c r="J888" i="3" s="1"/>
  <c r="J889" i="3" s="1"/>
  <c r="J890" i="3" s="1"/>
  <c r="J891" i="3" s="1"/>
  <c r="J892" i="3" s="1"/>
  <c r="J893" i="3" s="1"/>
  <c r="J894" i="3" s="1"/>
  <c r="J895" i="3" s="1"/>
  <c r="J896" i="3" s="1"/>
  <c r="J897" i="3" s="1"/>
  <c r="J898" i="3" s="1"/>
  <c r="J899" i="3" s="1"/>
  <c r="J900" i="3" s="1"/>
  <c r="J901" i="3" s="1"/>
  <c r="J902" i="3" s="1"/>
  <c r="J903" i="3" s="1"/>
  <c r="J904" i="3" s="1"/>
  <c r="J905" i="3" s="1"/>
  <c r="J906" i="3" s="1"/>
  <c r="J907" i="3" s="1"/>
  <c r="J908" i="3" s="1"/>
  <c r="J909" i="3" s="1"/>
  <c r="J910" i="3" s="1"/>
  <c r="J911" i="3" s="1"/>
  <c r="J912" i="3" s="1"/>
  <c r="J913" i="3" s="1"/>
  <c r="J914" i="3" s="1"/>
  <c r="J915" i="3" s="1"/>
  <c r="J916" i="3" s="1"/>
  <c r="J917" i="3" s="1"/>
  <c r="J918" i="3" s="1"/>
  <c r="J919" i="3" s="1"/>
  <c r="J920" i="3" s="1"/>
  <c r="J921" i="3" s="1"/>
  <c r="J922" i="3" s="1"/>
  <c r="J923" i="3" s="1"/>
  <c r="J924" i="3" s="1"/>
  <c r="J925" i="3" s="1"/>
  <c r="J926" i="3" s="1"/>
  <c r="J927" i="3" s="1"/>
  <c r="J928" i="3" s="1"/>
  <c r="J929" i="3" s="1"/>
  <c r="J930" i="3" s="1"/>
  <c r="J931" i="3" s="1"/>
  <c r="J932" i="3" s="1"/>
  <c r="J933" i="3" s="1"/>
  <c r="J934" i="3" s="1"/>
  <c r="J935" i="3" s="1"/>
  <c r="J936" i="3" s="1"/>
  <c r="J937" i="3" s="1"/>
  <c r="J938" i="3" s="1"/>
  <c r="J939" i="3" s="1"/>
  <c r="J940" i="3" s="1"/>
  <c r="J941" i="3" s="1"/>
  <c r="J942" i="3" s="1"/>
  <c r="J943" i="3" s="1"/>
  <c r="J944" i="3" s="1"/>
  <c r="J945" i="3" s="1"/>
  <c r="J946" i="3" s="1"/>
  <c r="J947" i="3" s="1"/>
  <c r="J948" i="3" s="1"/>
  <c r="J949" i="3" s="1"/>
  <c r="J950" i="3" s="1"/>
  <c r="J951" i="3" s="1"/>
  <c r="J952" i="3" s="1"/>
  <c r="J953" i="3" s="1"/>
  <c r="J954" i="3" s="1"/>
  <c r="J955" i="3" s="1"/>
  <c r="J956" i="3" s="1"/>
  <c r="J957" i="3" s="1"/>
  <c r="J958" i="3" s="1"/>
  <c r="J959" i="3" s="1"/>
  <c r="J960" i="3" s="1"/>
  <c r="J961" i="3" s="1"/>
  <c r="J962" i="3" s="1"/>
  <c r="J963" i="3" s="1"/>
  <c r="J964" i="3" s="1"/>
  <c r="J965" i="3" s="1"/>
  <c r="J966" i="3" s="1"/>
  <c r="J967" i="3" s="1"/>
  <c r="J968" i="3" s="1"/>
  <c r="J969" i="3" s="1"/>
  <c r="J970" i="3" s="1"/>
  <c r="J971" i="3" s="1"/>
  <c r="J972" i="3" s="1"/>
  <c r="J973" i="3" s="1"/>
  <c r="J974" i="3" s="1"/>
  <c r="J975" i="3" s="1"/>
  <c r="J976" i="3" s="1"/>
  <c r="J977" i="3" s="1"/>
  <c r="J978" i="3" s="1"/>
  <c r="J979" i="3" s="1"/>
  <c r="J980" i="3" s="1"/>
  <c r="J981" i="3" s="1"/>
  <c r="J982" i="3" s="1"/>
  <c r="J983" i="3" s="1"/>
  <c r="J984" i="3" s="1"/>
  <c r="J985" i="3" s="1"/>
  <c r="J986" i="3" s="1"/>
  <c r="J987" i="3" s="1"/>
  <c r="J988" i="3" s="1"/>
  <c r="J989" i="3" s="1"/>
  <c r="J990" i="3" s="1"/>
  <c r="J991" i="3" s="1"/>
  <c r="J992" i="3" s="1"/>
  <c r="J993" i="3" s="1"/>
  <c r="J994" i="3" s="1"/>
  <c r="J995" i="3" s="1"/>
  <c r="J996" i="3" s="1"/>
  <c r="J997" i="3" s="1"/>
  <c r="J998" i="3" s="1"/>
  <c r="J999" i="3" s="1"/>
  <c r="J1000" i="3" s="1"/>
  <c r="J1001" i="3" s="1"/>
  <c r="J1002" i="3" s="1"/>
  <c r="J1003" i="3" s="1"/>
  <c r="J1004" i="3" s="1"/>
  <c r="J1005" i="3" s="1"/>
  <c r="J1006" i="3" s="1"/>
  <c r="J1007" i="3" s="1"/>
  <c r="J1008" i="3" s="1"/>
  <c r="J1009" i="3" s="1"/>
  <c r="J1010" i="3" s="1"/>
  <c r="J1011" i="3" s="1"/>
  <c r="J1012" i="3" s="1"/>
  <c r="J1013" i="3" s="1"/>
  <c r="J1014" i="3" s="1"/>
  <c r="B136" i="5" l="1"/>
  <c r="D32" i="5"/>
  <c r="B15" i="3"/>
  <c r="B17" i="6"/>
  <c r="B458" i="7"/>
  <c r="D994" i="3"/>
  <c r="D608" i="5"/>
  <c r="D256" i="5"/>
  <c r="D201" i="3"/>
  <c r="B944" i="3"/>
  <c r="D883" i="5"/>
  <c r="B211" i="3"/>
  <c r="D934" i="3"/>
  <c r="D473" i="3"/>
  <c r="D930" i="3"/>
  <c r="D802" i="3"/>
  <c r="B801" i="5"/>
  <c r="B824" i="3"/>
  <c r="D962" i="3"/>
  <c r="D834" i="3"/>
  <c r="D770" i="3"/>
  <c r="D585" i="3"/>
  <c r="D73" i="3"/>
  <c r="B483" i="3"/>
  <c r="D966" i="3"/>
  <c r="D838" i="3"/>
  <c r="D774" i="3"/>
  <c r="D601" i="3"/>
  <c r="D345" i="3"/>
  <c r="D89" i="3"/>
  <c r="B688" i="3"/>
  <c r="D1010" i="3"/>
  <c r="D978" i="3"/>
  <c r="D946" i="3"/>
  <c r="D914" i="3"/>
  <c r="D882" i="3"/>
  <c r="D850" i="3"/>
  <c r="D818" i="3"/>
  <c r="D786" i="3"/>
  <c r="D747" i="3"/>
  <c r="D649" i="3"/>
  <c r="D521" i="3"/>
  <c r="D393" i="3"/>
  <c r="D265" i="3"/>
  <c r="D137" i="3"/>
  <c r="B952" i="3"/>
  <c r="B696" i="3"/>
  <c r="B227" i="3"/>
  <c r="D982" i="3"/>
  <c r="D950" i="3"/>
  <c r="D918" i="3"/>
  <c r="D886" i="3"/>
  <c r="D854" i="3"/>
  <c r="D822" i="3"/>
  <c r="D790" i="3"/>
  <c r="D754" i="3"/>
  <c r="D665" i="3"/>
  <c r="D537" i="3"/>
  <c r="D409" i="3"/>
  <c r="D281" i="3"/>
  <c r="D153" i="3"/>
  <c r="D25" i="3"/>
  <c r="B816" i="3"/>
  <c r="B467" i="3"/>
  <c r="B1008" i="3"/>
  <c r="B880" i="3"/>
  <c r="B752" i="3"/>
  <c r="B595" i="3"/>
  <c r="B339" i="3"/>
  <c r="B83" i="3"/>
  <c r="B961" i="5"/>
  <c r="B888" i="3"/>
  <c r="B760" i="3"/>
  <c r="B611" i="3"/>
  <c r="B355" i="3"/>
  <c r="B99" i="3"/>
  <c r="D1002" i="3"/>
  <c r="D986" i="3"/>
  <c r="D970" i="3"/>
  <c r="D954" i="3"/>
  <c r="D938" i="3"/>
  <c r="D922" i="3"/>
  <c r="D906" i="3"/>
  <c r="D890" i="3"/>
  <c r="D874" i="3"/>
  <c r="D858" i="3"/>
  <c r="D842" i="3"/>
  <c r="D826" i="3"/>
  <c r="D810" i="3"/>
  <c r="D794" i="3"/>
  <c r="D778" i="3"/>
  <c r="D759" i="3"/>
  <c r="D735" i="3"/>
  <c r="D681" i="3"/>
  <c r="D617" i="3"/>
  <c r="D553" i="3"/>
  <c r="D489" i="3"/>
  <c r="D425" i="3"/>
  <c r="D361" i="3"/>
  <c r="D297" i="3"/>
  <c r="D233" i="3"/>
  <c r="D169" i="3"/>
  <c r="D105" i="3"/>
  <c r="D41" i="3"/>
  <c r="B976" i="3"/>
  <c r="B912" i="3"/>
  <c r="B848" i="3"/>
  <c r="B784" i="3"/>
  <c r="B720" i="3"/>
  <c r="B656" i="3"/>
  <c r="B531" i="3"/>
  <c r="B403" i="3"/>
  <c r="B275" i="3"/>
  <c r="B147" i="3"/>
  <c r="B19" i="3"/>
  <c r="D1006" i="3"/>
  <c r="D990" i="3"/>
  <c r="D974" i="3"/>
  <c r="D958" i="3"/>
  <c r="D942" i="3"/>
  <c r="D926" i="3"/>
  <c r="D910" i="3"/>
  <c r="D894" i="3"/>
  <c r="D878" i="3"/>
  <c r="D862" i="3"/>
  <c r="D846" i="3"/>
  <c r="D830" i="3"/>
  <c r="D814" i="3"/>
  <c r="D798" i="3"/>
  <c r="D782" i="3"/>
  <c r="D763" i="3"/>
  <c r="D743" i="3"/>
  <c r="D697" i="3"/>
  <c r="D633" i="3"/>
  <c r="D569" i="3"/>
  <c r="D505" i="3"/>
  <c r="D441" i="3"/>
  <c r="D377" i="3"/>
  <c r="D313" i="3"/>
  <c r="D249" i="3"/>
  <c r="D185" i="3"/>
  <c r="D121" i="3"/>
  <c r="D57" i="3"/>
  <c r="B984" i="3"/>
  <c r="B920" i="3"/>
  <c r="B856" i="3"/>
  <c r="B792" i="3"/>
  <c r="B728" i="3"/>
  <c r="B664" i="3"/>
  <c r="B547" i="3"/>
  <c r="B419" i="3"/>
  <c r="B291" i="3"/>
  <c r="B163" i="3"/>
  <c r="B35" i="3"/>
  <c r="D1011" i="3"/>
  <c r="D1003" i="3"/>
  <c r="D995" i="3"/>
  <c r="D987" i="3"/>
  <c r="D979" i="3"/>
  <c r="D971" i="3"/>
  <c r="D963" i="3"/>
  <c r="D955" i="3"/>
  <c r="D947" i="3"/>
  <c r="D939" i="3"/>
  <c r="D931" i="3"/>
  <c r="D923" i="3"/>
  <c r="D915" i="3"/>
  <c r="D907" i="3"/>
  <c r="D899" i="3"/>
  <c r="D891" i="3"/>
  <c r="D883" i="3"/>
  <c r="D875" i="3"/>
  <c r="D867" i="3"/>
  <c r="D859" i="3"/>
  <c r="D851" i="3"/>
  <c r="D843" i="3"/>
  <c r="D835" i="3"/>
  <c r="D827" i="3"/>
  <c r="D819" i="3"/>
  <c r="D811" i="3"/>
  <c r="D803" i="3"/>
  <c r="D795" i="3"/>
  <c r="D787" i="3"/>
  <c r="D779" i="3"/>
  <c r="D771" i="3"/>
  <c r="D762" i="3"/>
  <c r="D751" i="3"/>
  <c r="D737" i="3"/>
  <c r="D719" i="3"/>
  <c r="D687" i="3"/>
  <c r="D655" i="3"/>
  <c r="D623" i="3"/>
  <c r="D591" i="3"/>
  <c r="D559" i="3"/>
  <c r="D527" i="3"/>
  <c r="D495" i="3"/>
  <c r="D463" i="3"/>
  <c r="D431" i="3"/>
  <c r="D399" i="3"/>
  <c r="D367" i="3"/>
  <c r="D335" i="3"/>
  <c r="D303" i="3"/>
  <c r="D271" i="3"/>
  <c r="D239" i="3"/>
  <c r="D207" i="3"/>
  <c r="D175" i="3"/>
  <c r="D143" i="3"/>
  <c r="D111" i="3"/>
  <c r="D79" i="3"/>
  <c r="D47" i="3"/>
  <c r="D15" i="3"/>
  <c r="D979" i="5"/>
  <c r="D480" i="5"/>
  <c r="D1007" i="3"/>
  <c r="D999" i="3"/>
  <c r="D991" i="3"/>
  <c r="D983" i="3"/>
  <c r="D975" i="3"/>
  <c r="D967" i="3"/>
  <c r="D959" i="3"/>
  <c r="D951" i="3"/>
  <c r="D943" i="3"/>
  <c r="D935" i="3"/>
  <c r="D927" i="3"/>
  <c r="D919" i="3"/>
  <c r="D911" i="3"/>
  <c r="D903" i="3"/>
  <c r="D895" i="3"/>
  <c r="D887" i="3"/>
  <c r="D879" i="3"/>
  <c r="D871" i="3"/>
  <c r="D863" i="3"/>
  <c r="D855" i="3"/>
  <c r="D847" i="3"/>
  <c r="D839" i="3"/>
  <c r="D831" i="3"/>
  <c r="D823" i="3"/>
  <c r="D815" i="3"/>
  <c r="D807" i="3"/>
  <c r="D799" i="3"/>
  <c r="D791" i="3"/>
  <c r="D783" i="3"/>
  <c r="D775" i="3"/>
  <c r="D767" i="3"/>
  <c r="D755" i="3"/>
  <c r="D746" i="3"/>
  <c r="D729" i="3"/>
  <c r="D703" i="3"/>
  <c r="D671" i="3"/>
  <c r="D639" i="3"/>
  <c r="D607" i="3"/>
  <c r="D575" i="3"/>
  <c r="D543" i="3"/>
  <c r="D511" i="3"/>
  <c r="D479" i="3"/>
  <c r="D447" i="3"/>
  <c r="D415" i="3"/>
  <c r="D383" i="3"/>
  <c r="D351" i="3"/>
  <c r="D319" i="3"/>
  <c r="D287" i="3"/>
  <c r="D255" i="3"/>
  <c r="D223" i="3"/>
  <c r="D191" i="3"/>
  <c r="D159" i="3"/>
  <c r="D127" i="3"/>
  <c r="D95" i="3"/>
  <c r="D63" i="3"/>
  <c r="D31" i="3"/>
  <c r="D819" i="5"/>
  <c r="D128" i="5"/>
  <c r="D705" i="3"/>
  <c r="D689" i="3"/>
  <c r="D673" i="3"/>
  <c r="D657" i="3"/>
  <c r="D641" i="3"/>
  <c r="D625" i="3"/>
  <c r="D609" i="3"/>
  <c r="D593" i="3"/>
  <c r="D577" i="3"/>
  <c r="D561" i="3"/>
  <c r="D545" i="3"/>
  <c r="D529" i="3"/>
  <c r="D513" i="3"/>
  <c r="D497" i="3"/>
  <c r="D481" i="3"/>
  <c r="D465" i="3"/>
  <c r="D449" i="3"/>
  <c r="D433" i="3"/>
  <c r="D417" i="3"/>
  <c r="D401" i="3"/>
  <c r="D385" i="3"/>
  <c r="D369" i="3"/>
  <c r="D353" i="3"/>
  <c r="D337" i="3"/>
  <c r="D321" i="3"/>
  <c r="D305" i="3"/>
  <c r="D289" i="3"/>
  <c r="D273" i="3"/>
  <c r="D257" i="3"/>
  <c r="D241" i="3"/>
  <c r="D225" i="3"/>
  <c r="D209" i="3"/>
  <c r="D193" i="3"/>
  <c r="D177" i="3"/>
  <c r="D161" i="3"/>
  <c r="D145" i="3"/>
  <c r="D129" i="3"/>
  <c r="D113" i="3"/>
  <c r="D97" i="3"/>
  <c r="D81" i="3"/>
  <c r="D65" i="3"/>
  <c r="D49" i="3"/>
  <c r="D33" i="3"/>
  <c r="D17" i="3"/>
  <c r="B992" i="3"/>
  <c r="B960" i="3"/>
  <c r="B928" i="3"/>
  <c r="B896" i="3"/>
  <c r="B864" i="3"/>
  <c r="B832" i="3"/>
  <c r="B800" i="3"/>
  <c r="B768" i="3"/>
  <c r="B736" i="3"/>
  <c r="B704" i="3"/>
  <c r="B672" i="3"/>
  <c r="B627" i="3"/>
  <c r="B563" i="3"/>
  <c r="B499" i="3"/>
  <c r="B435" i="3"/>
  <c r="B371" i="3"/>
  <c r="B307" i="3"/>
  <c r="B243" i="3"/>
  <c r="B179" i="3"/>
  <c r="B115" i="3"/>
  <c r="B51" i="3"/>
  <c r="B1006" i="7"/>
  <c r="B1009" i="6"/>
  <c r="D766" i="3"/>
  <c r="D758" i="3"/>
  <c r="D750" i="3"/>
  <c r="D742" i="3"/>
  <c r="D727" i="3"/>
  <c r="D711" i="3"/>
  <c r="D695" i="3"/>
  <c r="D679" i="3"/>
  <c r="D663" i="3"/>
  <c r="D647" i="3"/>
  <c r="D631" i="3"/>
  <c r="D615" i="3"/>
  <c r="D599" i="3"/>
  <c r="D583" i="3"/>
  <c r="D567" i="3"/>
  <c r="D551" i="3"/>
  <c r="D535" i="3"/>
  <c r="D519" i="3"/>
  <c r="D503" i="3"/>
  <c r="D487" i="3"/>
  <c r="D471" i="3"/>
  <c r="D455" i="3"/>
  <c r="D439" i="3"/>
  <c r="D423" i="3"/>
  <c r="D407" i="3"/>
  <c r="D391" i="3"/>
  <c r="D375" i="3"/>
  <c r="D359" i="3"/>
  <c r="D343" i="3"/>
  <c r="D327" i="3"/>
  <c r="D311" i="3"/>
  <c r="D295" i="3"/>
  <c r="D279" i="3"/>
  <c r="D263" i="3"/>
  <c r="D247" i="3"/>
  <c r="D231" i="3"/>
  <c r="D215" i="3"/>
  <c r="D199" i="3"/>
  <c r="D183" i="3"/>
  <c r="D167" i="3"/>
  <c r="D151" i="3"/>
  <c r="D135" i="3"/>
  <c r="D119" i="3"/>
  <c r="D103" i="3"/>
  <c r="D87" i="3"/>
  <c r="D71" i="3"/>
  <c r="D55" i="3"/>
  <c r="D39" i="3"/>
  <c r="D23" i="3"/>
  <c r="B1000" i="3"/>
  <c r="B968" i="3"/>
  <c r="B936" i="3"/>
  <c r="B904" i="3"/>
  <c r="B872" i="3"/>
  <c r="B840" i="3"/>
  <c r="B808" i="3"/>
  <c r="B776" i="3"/>
  <c r="B744" i="3"/>
  <c r="B712" i="3"/>
  <c r="B680" i="3"/>
  <c r="B643" i="3"/>
  <c r="B579" i="3"/>
  <c r="B515" i="3"/>
  <c r="B451" i="3"/>
  <c r="B387" i="3"/>
  <c r="B323" i="3"/>
  <c r="B259" i="3"/>
  <c r="B195" i="3"/>
  <c r="B131" i="3"/>
  <c r="B67" i="3"/>
  <c r="B650" i="7"/>
  <c r="B933" i="6"/>
  <c r="B1004" i="3"/>
  <c r="B988" i="3"/>
  <c r="B972" i="3"/>
  <c r="B956" i="3"/>
  <c r="B940" i="3"/>
  <c r="B924" i="3"/>
  <c r="B908" i="3"/>
  <c r="B892" i="3"/>
  <c r="B876" i="3"/>
  <c r="B860" i="3"/>
  <c r="B844" i="3"/>
  <c r="B828" i="3"/>
  <c r="B812" i="3"/>
  <c r="B796" i="3"/>
  <c r="B780" i="3"/>
  <c r="B764" i="3"/>
  <c r="B748" i="3"/>
  <c r="B732" i="3"/>
  <c r="B716" i="3"/>
  <c r="B700" i="3"/>
  <c r="B684" i="3"/>
  <c r="B668" i="3"/>
  <c r="B651" i="3"/>
  <c r="B619" i="3"/>
  <c r="B587" i="3"/>
  <c r="B555" i="3"/>
  <c r="B523" i="3"/>
  <c r="B491" i="3"/>
  <c r="B459" i="3"/>
  <c r="B427" i="3"/>
  <c r="B395" i="3"/>
  <c r="B363" i="3"/>
  <c r="B331" i="3"/>
  <c r="B299" i="3"/>
  <c r="B267" i="3"/>
  <c r="B235" i="3"/>
  <c r="B203" i="3"/>
  <c r="B171" i="3"/>
  <c r="B139" i="3"/>
  <c r="B107" i="3"/>
  <c r="B75" i="3"/>
  <c r="B43" i="3"/>
  <c r="B913" i="5"/>
  <c r="B942" i="7"/>
  <c r="B1012" i="3"/>
  <c r="B996" i="3"/>
  <c r="B980" i="3"/>
  <c r="B964" i="3"/>
  <c r="B948" i="3"/>
  <c r="B932" i="3"/>
  <c r="B916" i="3"/>
  <c r="B900" i="3"/>
  <c r="B884" i="3"/>
  <c r="B868" i="3"/>
  <c r="B852" i="3"/>
  <c r="B836" i="3"/>
  <c r="B820" i="3"/>
  <c r="B804" i="3"/>
  <c r="B788" i="3"/>
  <c r="B772" i="3"/>
  <c r="B756" i="3"/>
  <c r="B740" i="3"/>
  <c r="B724" i="3"/>
  <c r="B708" i="3"/>
  <c r="B692" i="3"/>
  <c r="B676" i="3"/>
  <c r="B660" i="3"/>
  <c r="B635" i="3"/>
  <c r="B603" i="3"/>
  <c r="B571" i="3"/>
  <c r="B539" i="3"/>
  <c r="B507" i="3"/>
  <c r="B475" i="3"/>
  <c r="B443" i="3"/>
  <c r="B411" i="3"/>
  <c r="B379" i="3"/>
  <c r="B347" i="3"/>
  <c r="B315" i="3"/>
  <c r="B283" i="3"/>
  <c r="B251" i="3"/>
  <c r="B219" i="3"/>
  <c r="B187" i="3"/>
  <c r="B155" i="3"/>
  <c r="B123" i="3"/>
  <c r="B91" i="3"/>
  <c r="B59" i="3"/>
  <c r="B27" i="3"/>
  <c r="B573" i="5"/>
  <c r="B993" i="6"/>
  <c r="D899" i="5"/>
  <c r="D640" i="5"/>
  <c r="D320" i="5"/>
  <c r="B977" i="5"/>
  <c r="B825" i="5"/>
  <c r="B997" i="6"/>
  <c r="B885" i="6"/>
  <c r="D963" i="5"/>
  <c r="D768" i="5"/>
  <c r="D448" i="5"/>
  <c r="D96" i="5"/>
  <c r="B897" i="5"/>
  <c r="B440" i="5"/>
  <c r="B583" i="7"/>
  <c r="B654" i="6"/>
  <c r="D1012" i="3"/>
  <c r="D1008" i="3"/>
  <c r="D1004" i="3"/>
  <c r="D1000" i="3"/>
  <c r="D996" i="3"/>
  <c r="D992" i="3"/>
  <c r="D988" i="3"/>
  <c r="D984" i="3"/>
  <c r="D980" i="3"/>
  <c r="D976" i="3"/>
  <c r="D972" i="3"/>
  <c r="D968" i="3"/>
  <c r="D964" i="3"/>
  <c r="D960" i="3"/>
  <c r="D956" i="3"/>
  <c r="D952" i="3"/>
  <c r="D948" i="3"/>
  <c r="D944" i="3"/>
  <c r="D940" i="3"/>
  <c r="D936" i="3"/>
  <c r="D932" i="3"/>
  <c r="D928" i="3"/>
  <c r="D924" i="3"/>
  <c r="D920" i="3"/>
  <c r="D916" i="3"/>
  <c r="D912" i="3"/>
  <c r="D908" i="3"/>
  <c r="D904" i="3"/>
  <c r="D900" i="3"/>
  <c r="D896" i="3"/>
  <c r="D892" i="3"/>
  <c r="D888" i="3"/>
  <c r="D884" i="3"/>
  <c r="D880" i="3"/>
  <c r="D876" i="3"/>
  <c r="D872" i="3"/>
  <c r="D868" i="3"/>
  <c r="D864" i="3"/>
  <c r="D860" i="3"/>
  <c r="D856" i="3"/>
  <c r="D852" i="3"/>
  <c r="D848" i="3"/>
  <c r="D844" i="3"/>
  <c r="D840" i="3"/>
  <c r="D836" i="3"/>
  <c r="D832" i="3"/>
  <c r="D828" i="3"/>
  <c r="D824" i="3"/>
  <c r="D820" i="3"/>
  <c r="D816" i="3"/>
  <c r="D812" i="3"/>
  <c r="D808" i="3"/>
  <c r="D804" i="3"/>
  <c r="D800" i="3"/>
  <c r="D796" i="3"/>
  <c r="D792" i="3"/>
  <c r="D788" i="3"/>
  <c r="D784" i="3"/>
  <c r="D780" i="3"/>
  <c r="D776" i="3"/>
  <c r="D772" i="3"/>
  <c r="D768" i="3"/>
  <c r="D764" i="3"/>
  <c r="D760" i="3"/>
  <c r="D756" i="3"/>
  <c r="D752" i="3"/>
  <c r="D748" i="3"/>
  <c r="D744" i="3"/>
  <c r="D739" i="3"/>
  <c r="D731" i="3"/>
  <c r="D723" i="3"/>
  <c r="D715" i="3"/>
  <c r="D707" i="3"/>
  <c r="D699" i="3"/>
  <c r="D691" i="3"/>
  <c r="D683" i="3"/>
  <c r="D675" i="3"/>
  <c r="D667" i="3"/>
  <c r="D659" i="3"/>
  <c r="D651" i="3"/>
  <c r="D643" i="3"/>
  <c r="D635" i="3"/>
  <c r="D627" i="3"/>
  <c r="D619" i="3"/>
  <c r="D611" i="3"/>
  <c r="D603" i="3"/>
  <c r="D595" i="3"/>
  <c r="D587" i="3"/>
  <c r="D579" i="3"/>
  <c r="D571" i="3"/>
  <c r="D563" i="3"/>
  <c r="D555" i="3"/>
  <c r="D547" i="3"/>
  <c r="D539" i="3"/>
  <c r="D531" i="3"/>
  <c r="D523" i="3"/>
  <c r="D515" i="3"/>
  <c r="D507" i="3"/>
  <c r="D499" i="3"/>
  <c r="D491" i="3"/>
  <c r="D483" i="3"/>
  <c r="D475" i="3"/>
  <c r="D467" i="3"/>
  <c r="D459" i="3"/>
  <c r="D451" i="3"/>
  <c r="D443" i="3"/>
  <c r="D435" i="3"/>
  <c r="D427" i="3"/>
  <c r="D419" i="3"/>
  <c r="D411" i="3"/>
  <c r="D403" i="3"/>
  <c r="D395" i="3"/>
  <c r="D387" i="3"/>
  <c r="D379" i="3"/>
  <c r="D371" i="3"/>
  <c r="D363" i="3"/>
  <c r="D355" i="3"/>
  <c r="D347" i="3"/>
  <c r="D339" i="3"/>
  <c r="D331" i="3"/>
  <c r="D323" i="3"/>
  <c r="D315" i="3"/>
  <c r="D307" i="3"/>
  <c r="D299" i="3"/>
  <c r="D291" i="3"/>
  <c r="D283" i="3"/>
  <c r="D275" i="3"/>
  <c r="D267" i="3"/>
  <c r="D259" i="3"/>
  <c r="D251" i="3"/>
  <c r="D243" i="3"/>
  <c r="D235" i="3"/>
  <c r="D227" i="3"/>
  <c r="D219" i="3"/>
  <c r="D211" i="3"/>
  <c r="D203" i="3"/>
  <c r="D195" i="3"/>
  <c r="D187" i="3"/>
  <c r="D179" i="3"/>
  <c r="D171" i="3"/>
  <c r="D163" i="3"/>
  <c r="D155" i="3"/>
  <c r="D147" i="3"/>
  <c r="D139" i="3"/>
  <c r="D131" i="3"/>
  <c r="D123" i="3"/>
  <c r="D115" i="3"/>
  <c r="D107" i="3"/>
  <c r="D99" i="3"/>
  <c r="D91" i="3"/>
  <c r="D83" i="3"/>
  <c r="D75" i="3"/>
  <c r="D67" i="3"/>
  <c r="D59" i="3"/>
  <c r="D51" i="3"/>
  <c r="D43" i="3"/>
  <c r="D35" i="3"/>
  <c r="D27" i="3"/>
  <c r="D19" i="3"/>
  <c r="B993" i="5"/>
  <c r="B929" i="5"/>
  <c r="B854" i="5"/>
  <c r="B645" i="5"/>
  <c r="B120" i="5"/>
  <c r="B842" i="7"/>
  <c r="B330" i="7"/>
  <c r="B989" i="6"/>
  <c r="B909" i="6"/>
  <c r="D1013" i="3"/>
  <c r="D1009" i="3"/>
  <c r="D1005" i="3"/>
  <c r="D1001" i="3"/>
  <c r="D997" i="3"/>
  <c r="D993" i="3"/>
  <c r="D989" i="3"/>
  <c r="D985" i="3"/>
  <c r="D981" i="3"/>
  <c r="D977" i="3"/>
  <c r="D973" i="3"/>
  <c r="D969" i="3"/>
  <c r="D965" i="3"/>
  <c r="D961" i="3"/>
  <c r="D957" i="3"/>
  <c r="D953" i="3"/>
  <c r="D949" i="3"/>
  <c r="D945" i="3"/>
  <c r="D941" i="3"/>
  <c r="D937" i="3"/>
  <c r="D933" i="3"/>
  <c r="D929" i="3"/>
  <c r="D925" i="3"/>
  <c r="D921" i="3"/>
  <c r="D917" i="3"/>
  <c r="D913" i="3"/>
  <c r="D909" i="3"/>
  <c r="D905" i="3"/>
  <c r="D901" i="3"/>
  <c r="D897" i="3"/>
  <c r="D893" i="3"/>
  <c r="D889" i="3"/>
  <c r="D885" i="3"/>
  <c r="D881" i="3"/>
  <c r="D877" i="3"/>
  <c r="D873" i="3"/>
  <c r="D869" i="3"/>
  <c r="D865" i="3"/>
  <c r="D861" i="3"/>
  <c r="D857" i="3"/>
  <c r="D853" i="3"/>
  <c r="D849" i="3"/>
  <c r="D845" i="3"/>
  <c r="D841" i="3"/>
  <c r="D837" i="3"/>
  <c r="D833" i="3"/>
  <c r="D829" i="3"/>
  <c r="D825" i="3"/>
  <c r="D821" i="3"/>
  <c r="D817" i="3"/>
  <c r="D813" i="3"/>
  <c r="D809" i="3"/>
  <c r="D805" i="3"/>
  <c r="D801" i="3"/>
  <c r="D797" i="3"/>
  <c r="D793" i="3"/>
  <c r="D789" i="3"/>
  <c r="D785" i="3"/>
  <c r="D781" i="3"/>
  <c r="D777" i="3"/>
  <c r="D773" i="3"/>
  <c r="D769" i="3"/>
  <c r="D765" i="3"/>
  <c r="D761" i="3"/>
  <c r="D757" i="3"/>
  <c r="D753" i="3"/>
  <c r="D749" i="3"/>
  <c r="D745" i="3"/>
  <c r="D741" i="3"/>
  <c r="D733" i="3"/>
  <c r="D725" i="3"/>
  <c r="D717" i="3"/>
  <c r="D709" i="3"/>
  <c r="D701" i="3"/>
  <c r="D693" i="3"/>
  <c r="D685" i="3"/>
  <c r="D677" i="3"/>
  <c r="D669" i="3"/>
  <c r="D661" i="3"/>
  <c r="D653" i="3"/>
  <c r="D645" i="3"/>
  <c r="D637" i="3"/>
  <c r="D629" i="3"/>
  <c r="D621" i="3"/>
  <c r="D613" i="3"/>
  <c r="D605" i="3"/>
  <c r="D597" i="3"/>
  <c r="D589" i="3"/>
  <c r="D581" i="3"/>
  <c r="D573" i="3"/>
  <c r="D565" i="3"/>
  <c r="D557" i="3"/>
  <c r="D549" i="3"/>
  <c r="D541" i="3"/>
  <c r="D533" i="3"/>
  <c r="D525" i="3"/>
  <c r="D517" i="3"/>
  <c r="D509" i="3"/>
  <c r="D501" i="3"/>
  <c r="D493" i="3"/>
  <c r="D485" i="3"/>
  <c r="D477" i="3"/>
  <c r="D469" i="3"/>
  <c r="D461" i="3"/>
  <c r="D453" i="3"/>
  <c r="D445" i="3"/>
  <c r="D437" i="3"/>
  <c r="D429" i="3"/>
  <c r="D421" i="3"/>
  <c r="D413" i="3"/>
  <c r="D405" i="3"/>
  <c r="D397" i="3"/>
  <c r="D389" i="3"/>
  <c r="D381" i="3"/>
  <c r="D373" i="3"/>
  <c r="D365" i="3"/>
  <c r="D357" i="3"/>
  <c r="D349" i="3"/>
  <c r="D341" i="3"/>
  <c r="D333" i="3"/>
  <c r="D325" i="3"/>
  <c r="D317" i="3"/>
  <c r="D309" i="3"/>
  <c r="D301" i="3"/>
  <c r="D293" i="3"/>
  <c r="D285" i="3"/>
  <c r="D277" i="3"/>
  <c r="D269" i="3"/>
  <c r="D261" i="3"/>
  <c r="D253" i="3"/>
  <c r="D245" i="3"/>
  <c r="D237" i="3"/>
  <c r="D229" i="3"/>
  <c r="D221" i="3"/>
  <c r="D213" i="3"/>
  <c r="D205" i="3"/>
  <c r="D197" i="3"/>
  <c r="D189" i="3"/>
  <c r="D181" i="3"/>
  <c r="D173" i="3"/>
  <c r="D165" i="3"/>
  <c r="D157" i="3"/>
  <c r="D149" i="3"/>
  <c r="D141" i="3"/>
  <c r="D133" i="3"/>
  <c r="D125" i="3"/>
  <c r="D117" i="3"/>
  <c r="D109" i="3"/>
  <c r="D101" i="3"/>
  <c r="D93" i="3"/>
  <c r="D85" i="3"/>
  <c r="D77" i="3"/>
  <c r="D69" i="3"/>
  <c r="D61" i="3"/>
  <c r="D53" i="3"/>
  <c r="D45" i="3"/>
  <c r="D37" i="3"/>
  <c r="D29" i="3"/>
  <c r="B1009" i="5"/>
  <c r="B945" i="5"/>
  <c r="B878" i="5"/>
  <c r="B733" i="5"/>
  <c r="B264" i="5"/>
  <c r="B878" i="7"/>
  <c r="B523" i="7"/>
  <c r="B566" i="6"/>
  <c r="B1011" i="3"/>
  <c r="B1003" i="3"/>
  <c r="B995" i="3"/>
  <c r="B987" i="3"/>
  <c r="B979" i="3"/>
  <c r="B971" i="3"/>
  <c r="B963" i="3"/>
  <c r="B955" i="3"/>
  <c r="B947" i="3"/>
  <c r="B939" i="3"/>
  <c r="B931" i="3"/>
  <c r="B923" i="3"/>
  <c r="B915" i="3"/>
  <c r="B907" i="3"/>
  <c r="B899" i="3"/>
  <c r="B891" i="3"/>
  <c r="B883" i="3"/>
  <c r="B875" i="3"/>
  <c r="B867" i="3"/>
  <c r="B859" i="3"/>
  <c r="B851" i="3"/>
  <c r="B843" i="3"/>
  <c r="B835" i="3"/>
  <c r="B827" i="3"/>
  <c r="B819" i="3"/>
  <c r="B811" i="3"/>
  <c r="B803" i="3"/>
  <c r="B795" i="3"/>
  <c r="B787" i="3"/>
  <c r="B779" i="3"/>
  <c r="B771" i="3"/>
  <c r="B763" i="3"/>
  <c r="B755" i="3"/>
  <c r="B747" i="3"/>
  <c r="B739" i="3"/>
  <c r="B731" i="3"/>
  <c r="B723" i="3"/>
  <c r="B715" i="3"/>
  <c r="B707" i="3"/>
  <c r="B699" i="3"/>
  <c r="B691" i="3"/>
  <c r="B683" i="3"/>
  <c r="B675" i="3"/>
  <c r="B667" i="3"/>
  <c r="B659" i="3"/>
  <c r="B648" i="3"/>
  <c r="B632" i="3"/>
  <c r="B616" i="3"/>
  <c r="B600" i="3"/>
  <c r="B584" i="3"/>
  <c r="B568" i="3"/>
  <c r="B552" i="3"/>
  <c r="B536" i="3"/>
  <c r="B520" i="3"/>
  <c r="B504" i="3"/>
  <c r="B488" i="3"/>
  <c r="B472" i="3"/>
  <c r="B456" i="3"/>
  <c r="B440" i="3"/>
  <c r="B424" i="3"/>
  <c r="B408" i="3"/>
  <c r="B392" i="3"/>
  <c r="B376" i="3"/>
  <c r="B360" i="3"/>
  <c r="B344" i="3"/>
  <c r="B328" i="3"/>
  <c r="B312" i="3"/>
  <c r="B296" i="3"/>
  <c r="B280" i="3"/>
  <c r="B264" i="3"/>
  <c r="B248" i="3"/>
  <c r="B232" i="3"/>
  <c r="B216" i="3"/>
  <c r="B200" i="3"/>
  <c r="B184" i="3"/>
  <c r="B168" i="3"/>
  <c r="B152" i="3"/>
  <c r="B136" i="3"/>
  <c r="B120" i="3"/>
  <c r="B104" i="3"/>
  <c r="B88" i="3"/>
  <c r="B72" i="3"/>
  <c r="B56" i="3"/>
  <c r="B40" i="3"/>
  <c r="B24" i="3"/>
  <c r="B990" i="5"/>
  <c r="B958" i="5"/>
  <c r="B926" i="5"/>
  <c r="B894" i="5"/>
  <c r="B846" i="5"/>
  <c r="B782" i="5"/>
  <c r="B637" i="5"/>
  <c r="B392" i="5"/>
  <c r="B56" i="5"/>
  <c r="B937" i="6"/>
  <c r="B873" i="6"/>
  <c r="B726" i="6"/>
  <c r="B558" i="6"/>
  <c r="B1007" i="3"/>
  <c r="B999" i="3"/>
  <c r="B991" i="3"/>
  <c r="B983" i="3"/>
  <c r="B975" i="3"/>
  <c r="B967" i="3"/>
  <c r="B959" i="3"/>
  <c r="B951" i="3"/>
  <c r="B943" i="3"/>
  <c r="B935" i="3"/>
  <c r="B927" i="3"/>
  <c r="B919" i="3"/>
  <c r="B911" i="3"/>
  <c r="B903" i="3"/>
  <c r="B895" i="3"/>
  <c r="B887" i="3"/>
  <c r="B879" i="3"/>
  <c r="B871" i="3"/>
  <c r="B863" i="3"/>
  <c r="B855" i="3"/>
  <c r="B847" i="3"/>
  <c r="B839" i="3"/>
  <c r="B831" i="3"/>
  <c r="B823" i="3"/>
  <c r="B815" i="3"/>
  <c r="B807" i="3"/>
  <c r="B799" i="3"/>
  <c r="B791" i="3"/>
  <c r="B783" i="3"/>
  <c r="B775" i="3"/>
  <c r="B767" i="3"/>
  <c r="B759" i="3"/>
  <c r="B751" i="3"/>
  <c r="B743" i="3"/>
  <c r="B735" i="3"/>
  <c r="B727" i="3"/>
  <c r="B719" i="3"/>
  <c r="B711" i="3"/>
  <c r="B703" i="3"/>
  <c r="B695" i="3"/>
  <c r="B687" i="3"/>
  <c r="B679" i="3"/>
  <c r="B671" i="3"/>
  <c r="B663" i="3"/>
  <c r="B655" i="3"/>
  <c r="B640" i="3"/>
  <c r="B624" i="3"/>
  <c r="B608" i="3"/>
  <c r="B592" i="3"/>
  <c r="B576" i="3"/>
  <c r="B560" i="3"/>
  <c r="B544" i="3"/>
  <c r="B528" i="3"/>
  <c r="B512" i="3"/>
  <c r="B496" i="3"/>
  <c r="B480" i="3"/>
  <c r="B464" i="3"/>
  <c r="B448" i="3"/>
  <c r="B432" i="3"/>
  <c r="B416" i="3"/>
  <c r="B400" i="3"/>
  <c r="B384" i="3"/>
  <c r="B368" i="3"/>
  <c r="B352" i="3"/>
  <c r="B336" i="3"/>
  <c r="B320" i="3"/>
  <c r="B304" i="3"/>
  <c r="B288" i="3"/>
  <c r="B272" i="3"/>
  <c r="B256" i="3"/>
  <c r="B240" i="3"/>
  <c r="B224" i="3"/>
  <c r="B208" i="3"/>
  <c r="B192" i="3"/>
  <c r="B176" i="3"/>
  <c r="B160" i="3"/>
  <c r="B144" i="3"/>
  <c r="B128" i="3"/>
  <c r="B112" i="3"/>
  <c r="B96" i="3"/>
  <c r="B80" i="3"/>
  <c r="B64" i="3"/>
  <c r="B48" i="3"/>
  <c r="B32" i="3"/>
  <c r="B16" i="3"/>
  <c r="B1006" i="5"/>
  <c r="B974" i="5"/>
  <c r="B942" i="5"/>
  <c r="B910" i="5"/>
  <c r="B877" i="5"/>
  <c r="B822" i="5"/>
  <c r="B709" i="5"/>
  <c r="B541" i="5"/>
  <c r="B248" i="5"/>
  <c r="B974" i="7"/>
  <c r="B778" i="7"/>
  <c r="B393" i="7"/>
  <c r="B913" i="6"/>
  <c r="B838" i="6"/>
  <c r="B662" i="6"/>
  <c r="B302" i="6"/>
  <c r="B806" i="6"/>
  <c r="B630" i="6"/>
  <c r="B1013" i="3"/>
  <c r="B1009" i="3"/>
  <c r="B1005" i="3"/>
  <c r="B1001" i="3"/>
  <c r="B997" i="3"/>
  <c r="B993" i="3"/>
  <c r="B989" i="3"/>
  <c r="B985" i="3"/>
  <c r="B981" i="3"/>
  <c r="B977" i="3"/>
  <c r="B973" i="3"/>
  <c r="B969" i="3"/>
  <c r="B965" i="3"/>
  <c r="B961" i="3"/>
  <c r="B957" i="3"/>
  <c r="B953" i="3"/>
  <c r="B949" i="3"/>
  <c r="B945" i="3"/>
  <c r="B941" i="3"/>
  <c r="B937" i="3"/>
  <c r="B933" i="3"/>
  <c r="B929" i="3"/>
  <c r="B925" i="3"/>
  <c r="B921" i="3"/>
  <c r="B917" i="3"/>
  <c r="B913" i="3"/>
  <c r="B909" i="3"/>
  <c r="B905" i="3"/>
  <c r="B901" i="3"/>
  <c r="B897" i="3"/>
  <c r="B893" i="3"/>
  <c r="B889" i="3"/>
  <c r="B885" i="3"/>
  <c r="B881" i="3"/>
  <c r="B877" i="3"/>
  <c r="B873" i="3"/>
  <c r="B869" i="3"/>
  <c r="B865" i="3"/>
  <c r="B861" i="3"/>
  <c r="B857" i="3"/>
  <c r="B853" i="3"/>
  <c r="B849" i="3"/>
  <c r="B845" i="3"/>
  <c r="B841" i="3"/>
  <c r="B837" i="3"/>
  <c r="B833" i="3"/>
  <c r="B829" i="3"/>
  <c r="B825" i="3"/>
  <c r="B821" i="3"/>
  <c r="B817" i="3"/>
  <c r="B813" i="3"/>
  <c r="B809" i="3"/>
  <c r="B805" i="3"/>
  <c r="B801" i="3"/>
  <c r="B797" i="3"/>
  <c r="B793" i="3"/>
  <c r="B789" i="3"/>
  <c r="B785" i="3"/>
  <c r="B781" i="3"/>
  <c r="B777" i="3"/>
  <c r="B773" i="3"/>
  <c r="B769" i="3"/>
  <c r="B765" i="3"/>
  <c r="B761" i="3"/>
  <c r="B757" i="3"/>
  <c r="B753" i="3"/>
  <c r="B749" i="3"/>
  <c r="B745" i="3"/>
  <c r="B741" i="3"/>
  <c r="B737" i="3"/>
  <c r="B733" i="3"/>
  <c r="B729" i="3"/>
  <c r="B725" i="3"/>
  <c r="B721" i="3"/>
  <c r="B717" i="3"/>
  <c r="B713" i="3"/>
  <c r="B709" i="3"/>
  <c r="B705" i="3"/>
  <c r="B701" i="3"/>
  <c r="B697" i="3"/>
  <c r="B693" i="3"/>
  <c r="B689" i="3"/>
  <c r="B685" i="3"/>
  <c r="B681" i="3"/>
  <c r="B677" i="3"/>
  <c r="B673" i="3"/>
  <c r="B669" i="3"/>
  <c r="B665" i="3"/>
  <c r="B661" i="3"/>
  <c r="B657" i="3"/>
  <c r="B652" i="3"/>
  <c r="B644" i="3"/>
  <c r="B636" i="3"/>
  <c r="B628" i="3"/>
  <c r="B620" i="3"/>
  <c r="B612" i="3"/>
  <c r="B604" i="3"/>
  <c r="B596" i="3"/>
  <c r="B588" i="3"/>
  <c r="B580" i="3"/>
  <c r="B572" i="3"/>
  <c r="B564" i="3"/>
  <c r="B556" i="3"/>
  <c r="B548" i="3"/>
  <c r="B540" i="3"/>
  <c r="B532" i="3"/>
  <c r="B524" i="3"/>
  <c r="B516" i="3"/>
  <c r="B508" i="3"/>
  <c r="B500" i="3"/>
  <c r="B492" i="3"/>
  <c r="B484" i="3"/>
  <c r="B476" i="3"/>
  <c r="B468" i="3"/>
  <c r="B460" i="3"/>
  <c r="B452" i="3"/>
  <c r="B444" i="3"/>
  <c r="B436" i="3"/>
  <c r="B428" i="3"/>
  <c r="B420" i="3"/>
  <c r="B412" i="3"/>
  <c r="B404" i="3"/>
  <c r="B396" i="3"/>
  <c r="B388" i="3"/>
  <c r="B380" i="3"/>
  <c r="B372" i="3"/>
  <c r="B364" i="3"/>
  <c r="B356" i="3"/>
  <c r="B348" i="3"/>
  <c r="B340" i="3"/>
  <c r="B332" i="3"/>
  <c r="B324" i="3"/>
  <c r="B316" i="3"/>
  <c r="B308" i="3"/>
  <c r="B300" i="3"/>
  <c r="B292" i="3"/>
  <c r="B284" i="3"/>
  <c r="B276" i="3"/>
  <c r="B268" i="3"/>
  <c r="B260" i="3"/>
  <c r="B252" i="3"/>
  <c r="B244" i="3"/>
  <c r="B236" i="3"/>
  <c r="B228" i="3"/>
  <c r="B220" i="3"/>
  <c r="B212" i="3"/>
  <c r="B204" i="3"/>
  <c r="B196" i="3"/>
  <c r="B188" i="3"/>
  <c r="B180" i="3"/>
  <c r="B172" i="3"/>
  <c r="B164" i="3"/>
  <c r="B156" i="3"/>
  <c r="B148" i="3"/>
  <c r="B140" i="3"/>
  <c r="B132" i="3"/>
  <c r="B124" i="3"/>
  <c r="B116" i="3"/>
  <c r="B108" i="3"/>
  <c r="B100" i="3"/>
  <c r="B92" i="3"/>
  <c r="B84" i="3"/>
  <c r="B76" i="3"/>
  <c r="B68" i="3"/>
  <c r="B60" i="3"/>
  <c r="B52" i="3"/>
  <c r="B44" i="3"/>
  <c r="B36" i="3"/>
  <c r="B28" i="3"/>
  <c r="B20" i="3"/>
  <c r="D1011" i="5"/>
  <c r="D915" i="5"/>
  <c r="D835" i="5"/>
  <c r="D704" i="5"/>
  <c r="D512" i="5"/>
  <c r="D352" i="5"/>
  <c r="D192" i="5"/>
  <c r="B798" i="6"/>
  <c r="B670" i="6"/>
  <c r="B542" i="6"/>
  <c r="B1010" i="3"/>
  <c r="B1006" i="3"/>
  <c r="B1002" i="3"/>
  <c r="B998" i="3"/>
  <c r="B994" i="3"/>
  <c r="B990" i="3"/>
  <c r="B986" i="3"/>
  <c r="B982" i="3"/>
  <c r="B978" i="3"/>
  <c r="B974" i="3"/>
  <c r="B970" i="3"/>
  <c r="B966" i="3"/>
  <c r="B962" i="3"/>
  <c r="B958" i="3"/>
  <c r="B954" i="3"/>
  <c r="B950" i="3"/>
  <c r="B946" i="3"/>
  <c r="B942" i="3"/>
  <c r="B938" i="3"/>
  <c r="B934" i="3"/>
  <c r="B930" i="3"/>
  <c r="B926" i="3"/>
  <c r="B922" i="3"/>
  <c r="B918" i="3"/>
  <c r="B914" i="3"/>
  <c r="B910" i="3"/>
  <c r="B906" i="3"/>
  <c r="B902" i="3"/>
  <c r="B898" i="3"/>
  <c r="B894" i="3"/>
  <c r="B890" i="3"/>
  <c r="B886" i="3"/>
  <c r="B882" i="3"/>
  <c r="B878" i="3"/>
  <c r="B874" i="3"/>
  <c r="B870" i="3"/>
  <c r="B866" i="3"/>
  <c r="B862" i="3"/>
  <c r="B858" i="3"/>
  <c r="B854" i="3"/>
  <c r="B850" i="3"/>
  <c r="B846" i="3"/>
  <c r="B842" i="3"/>
  <c r="B838" i="3"/>
  <c r="B834" i="3"/>
  <c r="B830" i="3"/>
  <c r="B826" i="3"/>
  <c r="B822" i="3"/>
  <c r="B818" i="3"/>
  <c r="B814" i="3"/>
  <c r="B810" i="3"/>
  <c r="B806" i="3"/>
  <c r="B802" i="3"/>
  <c r="B798" i="3"/>
  <c r="B794" i="3"/>
  <c r="B790" i="3"/>
  <c r="B786" i="3"/>
  <c r="B782" i="3"/>
  <c r="B778" i="3"/>
  <c r="B774" i="3"/>
  <c r="B770" i="3"/>
  <c r="B766" i="3"/>
  <c r="B762" i="3"/>
  <c r="B758" i="3"/>
  <c r="B754" i="3"/>
  <c r="B750" i="3"/>
  <c r="B746" i="3"/>
  <c r="B742" i="3"/>
  <c r="B738" i="3"/>
  <c r="B734" i="3"/>
  <c r="B730" i="3"/>
  <c r="B726" i="3"/>
  <c r="B722" i="3"/>
  <c r="B718" i="3"/>
  <c r="B714" i="3"/>
  <c r="B710" i="3"/>
  <c r="B706" i="3"/>
  <c r="B702" i="3"/>
  <c r="B698" i="3"/>
  <c r="B694" i="3"/>
  <c r="B690" i="3"/>
  <c r="B686" i="3"/>
  <c r="B682" i="3"/>
  <c r="B678" i="3"/>
  <c r="B674" i="3"/>
  <c r="B670" i="3"/>
  <c r="B666" i="3"/>
  <c r="B662" i="3"/>
  <c r="B658" i="3"/>
  <c r="B653" i="3"/>
  <c r="B647" i="3"/>
  <c r="B639" i="3"/>
  <c r="B631" i="3"/>
  <c r="B623" i="3"/>
  <c r="B615" i="3"/>
  <c r="B607" i="3"/>
  <c r="B599" i="3"/>
  <c r="B591" i="3"/>
  <c r="B583" i="3"/>
  <c r="B575" i="3"/>
  <c r="B567" i="3"/>
  <c r="B559" i="3"/>
  <c r="B551" i="3"/>
  <c r="B543" i="3"/>
  <c r="B535" i="3"/>
  <c r="B527" i="3"/>
  <c r="B519" i="3"/>
  <c r="B511" i="3"/>
  <c r="B503" i="3"/>
  <c r="B495" i="3"/>
  <c r="B487" i="3"/>
  <c r="B479" i="3"/>
  <c r="B471" i="3"/>
  <c r="B463" i="3"/>
  <c r="B455" i="3"/>
  <c r="B447" i="3"/>
  <c r="B439" i="3"/>
  <c r="B431" i="3"/>
  <c r="B423" i="3"/>
  <c r="B415" i="3"/>
  <c r="B407" i="3"/>
  <c r="B399" i="3"/>
  <c r="B391" i="3"/>
  <c r="B383" i="3"/>
  <c r="B375" i="3"/>
  <c r="B367" i="3"/>
  <c r="B359" i="3"/>
  <c r="B351" i="3"/>
  <c r="B343" i="3"/>
  <c r="B335" i="3"/>
  <c r="B327" i="3"/>
  <c r="B319" i="3"/>
  <c r="B311" i="3"/>
  <c r="B303" i="3"/>
  <c r="B295" i="3"/>
  <c r="B287" i="3"/>
  <c r="B279" i="3"/>
  <c r="B271" i="3"/>
  <c r="B263" i="3"/>
  <c r="F263" i="3" s="1"/>
  <c r="B255" i="3"/>
  <c r="B247" i="3"/>
  <c r="B239" i="3"/>
  <c r="B231" i="3"/>
  <c r="B223" i="3"/>
  <c r="B215" i="3"/>
  <c r="B207" i="3"/>
  <c r="B199" i="3"/>
  <c r="B191" i="3"/>
  <c r="B183" i="3"/>
  <c r="B175" i="3"/>
  <c r="B167" i="3"/>
  <c r="B159" i="3"/>
  <c r="B151" i="3"/>
  <c r="B143" i="3"/>
  <c r="B135" i="3"/>
  <c r="B127" i="3"/>
  <c r="B119" i="3"/>
  <c r="B111" i="3"/>
  <c r="B103" i="3"/>
  <c r="B95" i="3"/>
  <c r="B87" i="3"/>
  <c r="B79" i="3"/>
  <c r="B71" i="3"/>
  <c r="F71" i="3" s="1"/>
  <c r="B63" i="3"/>
  <c r="B55" i="3"/>
  <c r="B47" i="3"/>
  <c r="B39" i="3"/>
  <c r="B31" i="3"/>
  <c r="B23" i="3"/>
  <c r="D947" i="5"/>
  <c r="D851" i="5"/>
  <c r="D736" i="5"/>
  <c r="D576" i="5"/>
  <c r="D384" i="5"/>
  <c r="D224" i="5"/>
  <c r="D64" i="5"/>
  <c r="D995" i="5"/>
  <c r="D931" i="5"/>
  <c r="D867" i="5"/>
  <c r="D800" i="5"/>
  <c r="D672" i="5"/>
  <c r="D544" i="5"/>
  <c r="D416" i="5"/>
  <c r="D288" i="5"/>
  <c r="D160" i="5"/>
  <c r="B910" i="7"/>
  <c r="B714" i="7"/>
  <c r="B134" i="7"/>
  <c r="B390" i="7"/>
  <c r="B520" i="7"/>
  <c r="B645" i="7"/>
  <c r="B773" i="7"/>
  <c r="B875" i="7"/>
  <c r="B939" i="7"/>
  <c r="B1003" i="7"/>
  <c r="B263" i="7"/>
  <c r="B453" i="7"/>
  <c r="B580" i="7"/>
  <c r="B709" i="7"/>
  <c r="B837" i="7"/>
  <c r="B907" i="7"/>
  <c r="B971" i="7"/>
  <c r="D16" i="3"/>
  <c r="D20" i="3"/>
  <c r="D24" i="3"/>
  <c r="D28" i="3"/>
  <c r="D32" i="3"/>
  <c r="D36" i="3"/>
  <c r="D40" i="3"/>
  <c r="D44" i="3"/>
  <c r="D48" i="3"/>
  <c r="D52" i="3"/>
  <c r="D56" i="3"/>
  <c r="D60" i="3"/>
  <c r="D64" i="3"/>
  <c r="D68" i="3"/>
  <c r="D72" i="3"/>
  <c r="D76" i="3"/>
  <c r="D80" i="3"/>
  <c r="D84" i="3"/>
  <c r="D88" i="3"/>
  <c r="D92" i="3"/>
  <c r="D96" i="3"/>
  <c r="D100" i="3"/>
  <c r="D104" i="3"/>
  <c r="D108" i="3"/>
  <c r="D112" i="3"/>
  <c r="D116" i="3"/>
  <c r="D120" i="3"/>
  <c r="D124" i="3"/>
  <c r="D128" i="3"/>
  <c r="D132" i="3"/>
  <c r="D136" i="3"/>
  <c r="D140" i="3"/>
  <c r="D144" i="3"/>
  <c r="D148" i="3"/>
  <c r="D152" i="3"/>
  <c r="D156" i="3"/>
  <c r="D160" i="3"/>
  <c r="D164" i="3"/>
  <c r="D168" i="3"/>
  <c r="D172" i="3"/>
  <c r="D176" i="3"/>
  <c r="D180" i="3"/>
  <c r="D184" i="3"/>
  <c r="D188" i="3"/>
  <c r="D192" i="3"/>
  <c r="D196" i="3"/>
  <c r="D200" i="3"/>
  <c r="D204" i="3"/>
  <c r="D208" i="3"/>
  <c r="D212" i="3"/>
  <c r="D216" i="3"/>
  <c r="D220" i="3"/>
  <c r="D224" i="3"/>
  <c r="D228" i="3"/>
  <c r="D232" i="3"/>
  <c r="D236" i="3"/>
  <c r="D240" i="3"/>
  <c r="D244" i="3"/>
  <c r="D248" i="3"/>
  <c r="D252" i="3"/>
  <c r="D256" i="3"/>
  <c r="D260" i="3"/>
  <c r="D264" i="3"/>
  <c r="D268" i="3"/>
  <c r="D272" i="3"/>
  <c r="D276" i="3"/>
  <c r="D280" i="3"/>
  <c r="D284" i="3"/>
  <c r="D288" i="3"/>
  <c r="D292" i="3"/>
  <c r="D296" i="3"/>
  <c r="D300" i="3"/>
  <c r="D304" i="3"/>
  <c r="D308" i="3"/>
  <c r="D312" i="3"/>
  <c r="D316" i="3"/>
  <c r="D320" i="3"/>
  <c r="D324" i="3"/>
  <c r="D328" i="3"/>
  <c r="D332" i="3"/>
  <c r="D336" i="3"/>
  <c r="D340" i="3"/>
  <c r="D344" i="3"/>
  <c r="D348" i="3"/>
  <c r="D352" i="3"/>
  <c r="D356" i="3"/>
  <c r="D360" i="3"/>
  <c r="D364" i="3"/>
  <c r="D368" i="3"/>
  <c r="D372" i="3"/>
  <c r="D376" i="3"/>
  <c r="D380" i="3"/>
  <c r="D384" i="3"/>
  <c r="D388" i="3"/>
  <c r="D392" i="3"/>
  <c r="D396" i="3"/>
  <c r="D400" i="3"/>
  <c r="D404" i="3"/>
  <c r="D408" i="3"/>
  <c r="D412" i="3"/>
  <c r="D416" i="3"/>
  <c r="D420" i="3"/>
  <c r="D424" i="3"/>
  <c r="D428" i="3"/>
  <c r="D432" i="3"/>
  <c r="D436" i="3"/>
  <c r="D440" i="3"/>
  <c r="D444" i="3"/>
  <c r="D448" i="3"/>
  <c r="D452" i="3"/>
  <c r="D456" i="3"/>
  <c r="D460" i="3"/>
  <c r="D464" i="3"/>
  <c r="D468" i="3"/>
  <c r="D472" i="3"/>
  <c r="D476" i="3"/>
  <c r="D480" i="3"/>
  <c r="D484" i="3"/>
  <c r="D488" i="3"/>
  <c r="D492" i="3"/>
  <c r="D496" i="3"/>
  <c r="D500" i="3"/>
  <c r="D504" i="3"/>
  <c r="D508" i="3"/>
  <c r="D512" i="3"/>
  <c r="D516" i="3"/>
  <c r="D520" i="3"/>
  <c r="D524" i="3"/>
  <c r="D528" i="3"/>
  <c r="D532" i="3"/>
  <c r="D536" i="3"/>
  <c r="D540" i="3"/>
  <c r="D544" i="3"/>
  <c r="D548" i="3"/>
  <c r="D552" i="3"/>
  <c r="D556" i="3"/>
  <c r="D560" i="3"/>
  <c r="D564" i="3"/>
  <c r="D568" i="3"/>
  <c r="D572" i="3"/>
  <c r="D576" i="3"/>
  <c r="D580" i="3"/>
  <c r="D584" i="3"/>
  <c r="D588" i="3"/>
  <c r="D592" i="3"/>
  <c r="D596" i="3"/>
  <c r="D600" i="3"/>
  <c r="D604" i="3"/>
  <c r="D608" i="3"/>
  <c r="D612" i="3"/>
  <c r="D616" i="3"/>
  <c r="D620" i="3"/>
  <c r="D624" i="3"/>
  <c r="D628" i="3"/>
  <c r="D632" i="3"/>
  <c r="D636" i="3"/>
  <c r="D640" i="3"/>
  <c r="D644" i="3"/>
  <c r="D648" i="3"/>
  <c r="D652" i="3"/>
  <c r="D656" i="3"/>
  <c r="D660" i="3"/>
  <c r="D664" i="3"/>
  <c r="D668" i="3"/>
  <c r="D672" i="3"/>
  <c r="D676" i="3"/>
  <c r="D680" i="3"/>
  <c r="D684" i="3"/>
  <c r="D688" i="3"/>
  <c r="D692" i="3"/>
  <c r="D696" i="3"/>
  <c r="D700" i="3"/>
  <c r="D704" i="3"/>
  <c r="D708" i="3"/>
  <c r="D712" i="3"/>
  <c r="D716" i="3"/>
  <c r="D720" i="3"/>
  <c r="D724" i="3"/>
  <c r="D728" i="3"/>
  <c r="D732" i="3"/>
  <c r="D736" i="3"/>
  <c r="D740" i="3"/>
  <c r="D14" i="3"/>
  <c r="D18" i="3"/>
  <c r="D22" i="3"/>
  <c r="D26" i="3"/>
  <c r="D30" i="3"/>
  <c r="D34" i="3"/>
  <c r="D38" i="3"/>
  <c r="D42" i="3"/>
  <c r="D46" i="3"/>
  <c r="D50" i="3"/>
  <c r="D54" i="3"/>
  <c r="D58" i="3"/>
  <c r="D62" i="3"/>
  <c r="D66" i="3"/>
  <c r="D70" i="3"/>
  <c r="D74" i="3"/>
  <c r="D78" i="3"/>
  <c r="D82" i="3"/>
  <c r="D86" i="3"/>
  <c r="D90" i="3"/>
  <c r="D94" i="3"/>
  <c r="D98" i="3"/>
  <c r="D102" i="3"/>
  <c r="D106" i="3"/>
  <c r="D110" i="3"/>
  <c r="D114" i="3"/>
  <c r="D118" i="3"/>
  <c r="D122" i="3"/>
  <c r="D126" i="3"/>
  <c r="D130" i="3"/>
  <c r="D134" i="3"/>
  <c r="D138" i="3"/>
  <c r="D142" i="3"/>
  <c r="D146" i="3"/>
  <c r="D150" i="3"/>
  <c r="D154" i="3"/>
  <c r="D158" i="3"/>
  <c r="D162" i="3"/>
  <c r="D166" i="3"/>
  <c r="D170" i="3"/>
  <c r="D174" i="3"/>
  <c r="D178" i="3"/>
  <c r="D182" i="3"/>
  <c r="D186" i="3"/>
  <c r="D190" i="3"/>
  <c r="D194" i="3"/>
  <c r="D198" i="3"/>
  <c r="D202" i="3"/>
  <c r="D206" i="3"/>
  <c r="D210" i="3"/>
  <c r="D214" i="3"/>
  <c r="D218" i="3"/>
  <c r="D222" i="3"/>
  <c r="D226" i="3"/>
  <c r="D230" i="3"/>
  <c r="D234" i="3"/>
  <c r="D238" i="3"/>
  <c r="D242" i="3"/>
  <c r="D246" i="3"/>
  <c r="D250" i="3"/>
  <c r="D254" i="3"/>
  <c r="D258" i="3"/>
  <c r="D262" i="3"/>
  <c r="D266" i="3"/>
  <c r="D270" i="3"/>
  <c r="D274" i="3"/>
  <c r="D278" i="3"/>
  <c r="D282" i="3"/>
  <c r="D286" i="3"/>
  <c r="D290" i="3"/>
  <c r="D294" i="3"/>
  <c r="D298" i="3"/>
  <c r="D302" i="3"/>
  <c r="D306" i="3"/>
  <c r="D310" i="3"/>
  <c r="D314" i="3"/>
  <c r="D318" i="3"/>
  <c r="D322" i="3"/>
  <c r="D326" i="3"/>
  <c r="D330" i="3"/>
  <c r="D334" i="3"/>
  <c r="D338" i="3"/>
  <c r="D342" i="3"/>
  <c r="D346" i="3"/>
  <c r="D350" i="3"/>
  <c r="D354" i="3"/>
  <c r="D358" i="3"/>
  <c r="D362" i="3"/>
  <c r="D366" i="3"/>
  <c r="D370" i="3"/>
  <c r="D374" i="3"/>
  <c r="D378" i="3"/>
  <c r="D382" i="3"/>
  <c r="D386" i="3"/>
  <c r="D390" i="3"/>
  <c r="D394" i="3"/>
  <c r="D398" i="3"/>
  <c r="D402" i="3"/>
  <c r="D406" i="3"/>
  <c r="D410" i="3"/>
  <c r="D414" i="3"/>
  <c r="D418" i="3"/>
  <c r="D422" i="3"/>
  <c r="D426" i="3"/>
  <c r="D430" i="3"/>
  <c r="D434" i="3"/>
  <c r="D438" i="3"/>
  <c r="D442" i="3"/>
  <c r="D446" i="3"/>
  <c r="D450" i="3"/>
  <c r="D454" i="3"/>
  <c r="D458" i="3"/>
  <c r="D462" i="3"/>
  <c r="D466" i="3"/>
  <c r="D470" i="3"/>
  <c r="D474" i="3"/>
  <c r="D478" i="3"/>
  <c r="D482" i="3"/>
  <c r="D486" i="3"/>
  <c r="D490" i="3"/>
  <c r="D494" i="3"/>
  <c r="D498" i="3"/>
  <c r="D502" i="3"/>
  <c r="D506" i="3"/>
  <c r="D510" i="3"/>
  <c r="D514" i="3"/>
  <c r="D518" i="3"/>
  <c r="D522" i="3"/>
  <c r="D526" i="3"/>
  <c r="D530" i="3"/>
  <c r="D534" i="3"/>
  <c r="D538" i="3"/>
  <c r="D542" i="3"/>
  <c r="D546" i="3"/>
  <c r="D550" i="3"/>
  <c r="D554" i="3"/>
  <c r="D558" i="3"/>
  <c r="D562" i="3"/>
  <c r="D566" i="3"/>
  <c r="D570" i="3"/>
  <c r="D574" i="3"/>
  <c r="D578" i="3"/>
  <c r="D582" i="3"/>
  <c r="D586" i="3"/>
  <c r="D590" i="3"/>
  <c r="D594" i="3"/>
  <c r="D598" i="3"/>
  <c r="D602" i="3"/>
  <c r="D606" i="3"/>
  <c r="D610" i="3"/>
  <c r="D614" i="3"/>
  <c r="D618" i="3"/>
  <c r="D622" i="3"/>
  <c r="D626" i="3"/>
  <c r="D630" i="3"/>
  <c r="D634" i="3"/>
  <c r="D638" i="3"/>
  <c r="D642" i="3"/>
  <c r="D646" i="3"/>
  <c r="D650" i="3"/>
  <c r="D654" i="3"/>
  <c r="D658" i="3"/>
  <c r="D662" i="3"/>
  <c r="D666" i="3"/>
  <c r="D670" i="3"/>
  <c r="D674" i="3"/>
  <c r="D678" i="3"/>
  <c r="D682" i="3"/>
  <c r="D686" i="3"/>
  <c r="D690" i="3"/>
  <c r="D694" i="3"/>
  <c r="D698" i="3"/>
  <c r="D702" i="3"/>
  <c r="D706" i="3"/>
  <c r="D710" i="3"/>
  <c r="D714" i="3"/>
  <c r="D718" i="3"/>
  <c r="D722" i="3"/>
  <c r="D726" i="3"/>
  <c r="D730" i="3"/>
  <c r="D734" i="3"/>
  <c r="D738" i="3"/>
  <c r="D15" i="5"/>
  <c r="D63" i="5"/>
  <c r="D127" i="5"/>
  <c r="D191" i="5"/>
  <c r="D255" i="5"/>
  <c r="D319" i="5"/>
  <c r="D383" i="5"/>
  <c r="D447" i="5"/>
  <c r="D511" i="5"/>
  <c r="D575" i="5"/>
  <c r="D639" i="5"/>
  <c r="D703" i="5"/>
  <c r="D767" i="5"/>
  <c r="D818" i="5"/>
  <c r="D850" i="5"/>
  <c r="D882" i="5"/>
  <c r="D914" i="5"/>
  <c r="D946" i="5"/>
  <c r="D978" i="5"/>
  <c r="D1010" i="5"/>
  <c r="D31" i="5"/>
  <c r="D95" i="5"/>
  <c r="D159" i="5"/>
  <c r="D223" i="5"/>
  <c r="D287" i="5"/>
  <c r="D351" i="5"/>
  <c r="D415" i="5"/>
  <c r="D479" i="5"/>
  <c r="D543" i="5"/>
  <c r="D607" i="5"/>
  <c r="D671" i="5"/>
  <c r="D735" i="5"/>
  <c r="D799" i="5"/>
  <c r="D834" i="5"/>
  <c r="D866" i="5"/>
  <c r="D898" i="5"/>
  <c r="D930" i="5"/>
  <c r="D962" i="5"/>
  <c r="D994" i="5"/>
  <c r="B1010" i="6"/>
  <c r="B978" i="6"/>
  <c r="B946" i="6"/>
  <c r="B914" i="6"/>
  <c r="B882" i="6"/>
  <c r="B850" i="6"/>
  <c r="B797" i="6"/>
  <c r="B733" i="6"/>
  <c r="B669" i="6"/>
  <c r="B605" i="6"/>
  <c r="B541" i="6"/>
  <c r="B453" i="6"/>
  <c r="B1006" i="6"/>
  <c r="B974" i="6"/>
  <c r="B942" i="6"/>
  <c r="B910" i="6"/>
  <c r="B878" i="6"/>
  <c r="B846" i="6"/>
  <c r="B789" i="6"/>
  <c r="B725" i="6"/>
  <c r="B661" i="6"/>
  <c r="B597" i="6"/>
  <c r="B533" i="6"/>
  <c r="B434" i="6"/>
  <c r="B517" i="6"/>
  <c r="B385" i="6"/>
  <c r="D1003" i="5"/>
  <c r="D987" i="5"/>
  <c r="D971" i="5"/>
  <c r="D955" i="5"/>
  <c r="D939" i="5"/>
  <c r="D923" i="5"/>
  <c r="D907" i="5"/>
  <c r="D891" i="5"/>
  <c r="D875" i="5"/>
  <c r="D859" i="5"/>
  <c r="D843" i="5"/>
  <c r="D827" i="5"/>
  <c r="D811" i="5"/>
  <c r="D784" i="5"/>
  <c r="D752" i="5"/>
  <c r="D720" i="5"/>
  <c r="D688" i="5"/>
  <c r="D656" i="5"/>
  <c r="D624" i="5"/>
  <c r="D592" i="5"/>
  <c r="D560" i="5"/>
  <c r="D528" i="5"/>
  <c r="D496" i="5"/>
  <c r="D464" i="5"/>
  <c r="D432" i="5"/>
  <c r="D400" i="5"/>
  <c r="D368" i="5"/>
  <c r="D336" i="5"/>
  <c r="D304" i="5"/>
  <c r="D272" i="5"/>
  <c r="D240" i="5"/>
  <c r="D208" i="5"/>
  <c r="D176" i="5"/>
  <c r="D144" i="5"/>
  <c r="D112" i="5"/>
  <c r="D80" i="5"/>
  <c r="D48" i="5"/>
  <c r="D16" i="5"/>
  <c r="B1001" i="5"/>
  <c r="B985" i="5"/>
  <c r="B969" i="5"/>
  <c r="B953" i="5"/>
  <c r="B937" i="5"/>
  <c r="B921" i="5"/>
  <c r="B905" i="5"/>
  <c r="B889" i="5"/>
  <c r="B869" i="5"/>
  <c r="B845" i="5"/>
  <c r="B813" i="5"/>
  <c r="B766" i="5"/>
  <c r="B701" i="5"/>
  <c r="B605" i="5"/>
  <c r="B517" i="5"/>
  <c r="B376" i="5"/>
  <c r="B184" i="5"/>
  <c r="B260" i="7"/>
  <c r="B834" i="6"/>
  <c r="B802" i="6"/>
  <c r="B770" i="6"/>
  <c r="B738" i="6"/>
  <c r="B706" i="6"/>
  <c r="B674" i="6"/>
  <c r="B642" i="6"/>
  <c r="B610" i="6"/>
  <c r="B578" i="6"/>
  <c r="B546" i="6"/>
  <c r="B513" i="6"/>
  <c r="B465" i="6"/>
  <c r="B377" i="6"/>
  <c r="B162" i="6"/>
  <c r="B318" i="6"/>
  <c r="B78" i="6"/>
  <c r="D1002" i="5"/>
  <c r="D986" i="5"/>
  <c r="D970" i="5"/>
  <c r="D954" i="5"/>
  <c r="D938" i="5"/>
  <c r="D922" i="5"/>
  <c r="D906" i="5"/>
  <c r="D890" i="5"/>
  <c r="D874" i="5"/>
  <c r="D858" i="5"/>
  <c r="D842" i="5"/>
  <c r="D826" i="5"/>
  <c r="D810" i="5"/>
  <c r="D783" i="5"/>
  <c r="D751" i="5"/>
  <c r="D719" i="5"/>
  <c r="D687" i="5"/>
  <c r="D655" i="5"/>
  <c r="D623" i="5"/>
  <c r="D591" i="5"/>
  <c r="D559" i="5"/>
  <c r="D527" i="5"/>
  <c r="D495" i="5"/>
  <c r="D463" i="5"/>
  <c r="D431" i="5"/>
  <c r="D399" i="5"/>
  <c r="D367" i="5"/>
  <c r="D335" i="5"/>
  <c r="D303" i="5"/>
  <c r="D271" i="5"/>
  <c r="D239" i="5"/>
  <c r="D207" i="5"/>
  <c r="D175" i="5"/>
  <c r="D143" i="5"/>
  <c r="D111" i="5"/>
  <c r="D79" i="5"/>
  <c r="D47" i="5"/>
  <c r="B998" i="5"/>
  <c r="B982" i="5"/>
  <c r="B966" i="5"/>
  <c r="B950" i="5"/>
  <c r="B934" i="5"/>
  <c r="B918" i="5"/>
  <c r="B902" i="5"/>
  <c r="B886" i="5"/>
  <c r="B865" i="5"/>
  <c r="B833" i="5"/>
  <c r="B805" i="5"/>
  <c r="B762" i="5"/>
  <c r="B669" i="5"/>
  <c r="B581" i="5"/>
  <c r="B504" i="5"/>
  <c r="B312" i="5"/>
  <c r="B825" i="6"/>
  <c r="B793" i="6"/>
  <c r="B761" i="6"/>
  <c r="B729" i="6"/>
  <c r="B697" i="6"/>
  <c r="B665" i="6"/>
  <c r="B633" i="6"/>
  <c r="B601" i="6"/>
  <c r="B569" i="6"/>
  <c r="B537" i="6"/>
  <c r="B498" i="6"/>
  <c r="B445" i="6"/>
  <c r="B329" i="6"/>
  <c r="B89" i="6"/>
  <c r="B14" i="3"/>
  <c r="B18" i="3"/>
  <c r="B22" i="3"/>
  <c r="B26" i="3"/>
  <c r="B30" i="3"/>
  <c r="B34" i="3"/>
  <c r="B38" i="3"/>
  <c r="B42" i="3"/>
  <c r="B46" i="3"/>
  <c r="B50" i="3"/>
  <c r="B54" i="3"/>
  <c r="B58" i="3"/>
  <c r="B62" i="3"/>
  <c r="B66" i="3"/>
  <c r="B70" i="3"/>
  <c r="B74" i="3"/>
  <c r="B78" i="3"/>
  <c r="B82" i="3"/>
  <c r="B86" i="3"/>
  <c r="B90" i="3"/>
  <c r="B94" i="3"/>
  <c r="B98" i="3"/>
  <c r="B102" i="3"/>
  <c r="B106" i="3"/>
  <c r="B110" i="3"/>
  <c r="B114" i="3"/>
  <c r="B118" i="3"/>
  <c r="B122" i="3"/>
  <c r="B126" i="3"/>
  <c r="B130" i="3"/>
  <c r="B134" i="3"/>
  <c r="B138" i="3"/>
  <c r="B142" i="3"/>
  <c r="B146" i="3"/>
  <c r="B150" i="3"/>
  <c r="B154" i="3"/>
  <c r="B158" i="3"/>
  <c r="B162" i="3"/>
  <c r="B166" i="3"/>
  <c r="B170" i="3"/>
  <c r="B174" i="3"/>
  <c r="B178" i="3"/>
  <c r="B182" i="3"/>
  <c r="B186" i="3"/>
  <c r="B190" i="3"/>
  <c r="B194" i="3"/>
  <c r="B198" i="3"/>
  <c r="B202" i="3"/>
  <c r="B206" i="3"/>
  <c r="B210" i="3"/>
  <c r="B214" i="3"/>
  <c r="B218" i="3"/>
  <c r="B222" i="3"/>
  <c r="B226" i="3"/>
  <c r="B230" i="3"/>
  <c r="B234" i="3"/>
  <c r="B238" i="3"/>
  <c r="B242" i="3"/>
  <c r="B246" i="3"/>
  <c r="B250" i="3"/>
  <c r="B254" i="3"/>
  <c r="B258" i="3"/>
  <c r="B262" i="3"/>
  <c r="B266" i="3"/>
  <c r="B270" i="3"/>
  <c r="B274" i="3"/>
  <c r="B278" i="3"/>
  <c r="B282" i="3"/>
  <c r="B286" i="3"/>
  <c r="B290" i="3"/>
  <c r="B294" i="3"/>
  <c r="B298" i="3"/>
  <c r="B302" i="3"/>
  <c r="B306" i="3"/>
  <c r="B310" i="3"/>
  <c r="B314" i="3"/>
  <c r="B318" i="3"/>
  <c r="B322" i="3"/>
  <c r="B326" i="3"/>
  <c r="B330" i="3"/>
  <c r="B334" i="3"/>
  <c r="B338" i="3"/>
  <c r="B342" i="3"/>
  <c r="B346" i="3"/>
  <c r="B350" i="3"/>
  <c r="B354" i="3"/>
  <c r="B358" i="3"/>
  <c r="B362" i="3"/>
  <c r="B366" i="3"/>
  <c r="B370" i="3"/>
  <c r="B374" i="3"/>
  <c r="B378" i="3"/>
  <c r="B382" i="3"/>
  <c r="B386" i="3"/>
  <c r="B390" i="3"/>
  <c r="B394" i="3"/>
  <c r="B398" i="3"/>
  <c r="B402" i="3"/>
  <c r="B406" i="3"/>
  <c r="B410" i="3"/>
  <c r="B414" i="3"/>
  <c r="B418" i="3"/>
  <c r="B422" i="3"/>
  <c r="B426" i="3"/>
  <c r="B430" i="3"/>
  <c r="B434" i="3"/>
  <c r="B438" i="3"/>
  <c r="B442" i="3"/>
  <c r="B446" i="3"/>
  <c r="B450" i="3"/>
  <c r="B454" i="3"/>
  <c r="B458" i="3"/>
  <c r="B462" i="3"/>
  <c r="B466" i="3"/>
  <c r="B470" i="3"/>
  <c r="B474" i="3"/>
  <c r="B478" i="3"/>
  <c r="B482" i="3"/>
  <c r="B486" i="3"/>
  <c r="B490" i="3"/>
  <c r="B494" i="3"/>
  <c r="B498" i="3"/>
  <c r="B502" i="3"/>
  <c r="B506" i="3"/>
  <c r="B510" i="3"/>
  <c r="B514" i="3"/>
  <c r="B518" i="3"/>
  <c r="B522" i="3"/>
  <c r="B526" i="3"/>
  <c r="B530" i="3"/>
  <c r="B534" i="3"/>
  <c r="B538" i="3"/>
  <c r="B542" i="3"/>
  <c r="B546" i="3"/>
  <c r="B550" i="3"/>
  <c r="B554" i="3"/>
  <c r="B558" i="3"/>
  <c r="B562" i="3"/>
  <c r="B566" i="3"/>
  <c r="B570" i="3"/>
  <c r="B574" i="3"/>
  <c r="B578" i="3"/>
  <c r="B582" i="3"/>
  <c r="B586" i="3"/>
  <c r="B590" i="3"/>
  <c r="B594" i="3"/>
  <c r="B598" i="3"/>
  <c r="B602" i="3"/>
  <c r="B606" i="3"/>
  <c r="B610" i="3"/>
  <c r="B614" i="3"/>
  <c r="B618" i="3"/>
  <c r="B622" i="3"/>
  <c r="B626" i="3"/>
  <c r="B630" i="3"/>
  <c r="B634" i="3"/>
  <c r="B638" i="3"/>
  <c r="B642" i="3"/>
  <c r="B646" i="3"/>
  <c r="B650" i="3"/>
  <c r="B654" i="3"/>
  <c r="B17" i="3"/>
  <c r="B21" i="3"/>
  <c r="B25" i="3"/>
  <c r="B29" i="3"/>
  <c r="B33" i="3"/>
  <c r="B37" i="3"/>
  <c r="B41" i="3"/>
  <c r="B45" i="3"/>
  <c r="B49" i="3"/>
  <c r="B53" i="3"/>
  <c r="B57" i="3"/>
  <c r="B61" i="3"/>
  <c r="B65" i="3"/>
  <c r="B69" i="3"/>
  <c r="B73" i="3"/>
  <c r="B77" i="3"/>
  <c r="B81" i="3"/>
  <c r="B85" i="3"/>
  <c r="B89" i="3"/>
  <c r="B93" i="3"/>
  <c r="B97" i="3"/>
  <c r="B101" i="3"/>
  <c r="B105" i="3"/>
  <c r="B109" i="3"/>
  <c r="B113" i="3"/>
  <c r="B117" i="3"/>
  <c r="B121" i="3"/>
  <c r="B125" i="3"/>
  <c r="B129" i="3"/>
  <c r="B133" i="3"/>
  <c r="B137" i="3"/>
  <c r="B141" i="3"/>
  <c r="B145" i="3"/>
  <c r="B149" i="3"/>
  <c r="B153" i="3"/>
  <c r="B157" i="3"/>
  <c r="B161" i="3"/>
  <c r="B165" i="3"/>
  <c r="B169" i="3"/>
  <c r="B173" i="3"/>
  <c r="B177" i="3"/>
  <c r="B181" i="3"/>
  <c r="B185" i="3"/>
  <c r="B189" i="3"/>
  <c r="B193" i="3"/>
  <c r="B197" i="3"/>
  <c r="B201" i="3"/>
  <c r="B205" i="3"/>
  <c r="B209" i="3"/>
  <c r="B213" i="3"/>
  <c r="B217" i="3"/>
  <c r="B221" i="3"/>
  <c r="B225" i="3"/>
  <c r="B229" i="3"/>
  <c r="B233" i="3"/>
  <c r="B237" i="3"/>
  <c r="B241" i="3"/>
  <c r="B245" i="3"/>
  <c r="B249" i="3"/>
  <c r="B253" i="3"/>
  <c r="B257" i="3"/>
  <c r="B261" i="3"/>
  <c r="B265" i="3"/>
  <c r="B269" i="3"/>
  <c r="B273" i="3"/>
  <c r="B277" i="3"/>
  <c r="B281" i="3"/>
  <c r="B285" i="3"/>
  <c r="B289" i="3"/>
  <c r="B293" i="3"/>
  <c r="B297" i="3"/>
  <c r="B301" i="3"/>
  <c r="B305" i="3"/>
  <c r="B309" i="3"/>
  <c r="B313" i="3"/>
  <c r="B317" i="3"/>
  <c r="B321" i="3"/>
  <c r="B325" i="3"/>
  <c r="B329" i="3"/>
  <c r="B333" i="3"/>
  <c r="B337" i="3"/>
  <c r="B341" i="3"/>
  <c r="B345" i="3"/>
  <c r="B349" i="3"/>
  <c r="B353" i="3"/>
  <c r="B357" i="3"/>
  <c r="B361" i="3"/>
  <c r="B365" i="3"/>
  <c r="B369" i="3"/>
  <c r="B373" i="3"/>
  <c r="B377" i="3"/>
  <c r="B381" i="3"/>
  <c r="B385" i="3"/>
  <c r="B389" i="3"/>
  <c r="B393" i="3"/>
  <c r="B397" i="3"/>
  <c r="B401" i="3"/>
  <c r="B405" i="3"/>
  <c r="B409" i="3"/>
  <c r="B413" i="3"/>
  <c r="B417" i="3"/>
  <c r="B421" i="3"/>
  <c r="B425" i="3"/>
  <c r="B429" i="3"/>
  <c r="B433" i="3"/>
  <c r="B437" i="3"/>
  <c r="B441" i="3"/>
  <c r="B445" i="3"/>
  <c r="B449" i="3"/>
  <c r="B453" i="3"/>
  <c r="B457" i="3"/>
  <c r="B461" i="3"/>
  <c r="B465" i="3"/>
  <c r="B469" i="3"/>
  <c r="B473" i="3"/>
  <c r="B477" i="3"/>
  <c r="B481" i="3"/>
  <c r="B485" i="3"/>
  <c r="B489" i="3"/>
  <c r="B493" i="3"/>
  <c r="B497" i="3"/>
  <c r="B501" i="3"/>
  <c r="B505" i="3"/>
  <c r="B509" i="3"/>
  <c r="B513" i="3"/>
  <c r="B517" i="3"/>
  <c r="B521" i="3"/>
  <c r="B525" i="3"/>
  <c r="B529" i="3"/>
  <c r="B533" i="3"/>
  <c r="B537" i="3"/>
  <c r="B541" i="3"/>
  <c r="B545" i="3"/>
  <c r="B549" i="3"/>
  <c r="B553" i="3"/>
  <c r="B557" i="3"/>
  <c r="B561" i="3"/>
  <c r="B565" i="3"/>
  <c r="B569" i="3"/>
  <c r="B573" i="3"/>
  <c r="B577" i="3"/>
  <c r="B581" i="3"/>
  <c r="B585" i="3"/>
  <c r="B589" i="3"/>
  <c r="B593" i="3"/>
  <c r="B597" i="3"/>
  <c r="B601" i="3"/>
  <c r="B605" i="3"/>
  <c r="B609" i="3"/>
  <c r="B613" i="3"/>
  <c r="B617" i="3"/>
  <c r="B621" i="3"/>
  <c r="B625" i="3"/>
  <c r="B629" i="3"/>
  <c r="B633" i="3"/>
  <c r="B637" i="3"/>
  <c r="B641" i="3"/>
  <c r="B645" i="3"/>
  <c r="B649" i="3"/>
  <c r="D20" i="5"/>
  <c r="D24" i="5"/>
  <c r="D40" i="5"/>
  <c r="D56" i="5"/>
  <c r="D72" i="5"/>
  <c r="D88" i="5"/>
  <c r="D104" i="5"/>
  <c r="D120" i="5"/>
  <c r="D136" i="5"/>
  <c r="D152" i="5"/>
  <c r="D168" i="5"/>
  <c r="D184" i="5"/>
  <c r="D200" i="5"/>
  <c r="D216" i="5"/>
  <c r="D232" i="5"/>
  <c r="D248" i="5"/>
  <c r="D264" i="5"/>
  <c r="D280" i="5"/>
  <c r="D296" i="5"/>
  <c r="D312" i="5"/>
  <c r="D328" i="5"/>
  <c r="D344" i="5"/>
  <c r="D360" i="5"/>
  <c r="D376" i="5"/>
  <c r="D392" i="5"/>
  <c r="D408" i="5"/>
  <c r="D424" i="5"/>
  <c r="D440" i="5"/>
  <c r="D456" i="5"/>
  <c r="D472" i="5"/>
  <c r="D488" i="5"/>
  <c r="D504" i="5"/>
  <c r="D520" i="5"/>
  <c r="D536" i="5"/>
  <c r="D552" i="5"/>
  <c r="D568" i="5"/>
  <c r="D584" i="5"/>
  <c r="D600" i="5"/>
  <c r="D616" i="5"/>
  <c r="D632" i="5"/>
  <c r="D648" i="5"/>
  <c r="D664" i="5"/>
  <c r="D680" i="5"/>
  <c r="D696" i="5"/>
  <c r="D712" i="5"/>
  <c r="D728" i="5"/>
  <c r="D744" i="5"/>
  <c r="D760" i="5"/>
  <c r="D776" i="5"/>
  <c r="D792" i="5"/>
  <c r="D807" i="5"/>
  <c r="D815" i="5"/>
  <c r="D823" i="5"/>
  <c r="D831" i="5"/>
  <c r="D839" i="5"/>
  <c r="D847" i="5"/>
  <c r="D855" i="5"/>
  <c r="D863" i="5"/>
  <c r="D871" i="5"/>
  <c r="D879" i="5"/>
  <c r="D887" i="5"/>
  <c r="D895" i="5"/>
  <c r="D903" i="5"/>
  <c r="D911" i="5"/>
  <c r="D919" i="5"/>
  <c r="D927" i="5"/>
  <c r="D935" i="5"/>
  <c r="D943" i="5"/>
  <c r="D951" i="5"/>
  <c r="D959" i="5"/>
  <c r="D967" i="5"/>
  <c r="D975" i="5"/>
  <c r="D983" i="5"/>
  <c r="D991" i="5"/>
  <c r="D999" i="5"/>
  <c r="D1007" i="5"/>
  <c r="D23" i="5"/>
  <c r="D39" i="5"/>
  <c r="D55" i="5"/>
  <c r="D71" i="5"/>
  <c r="D87" i="5"/>
  <c r="D103" i="5"/>
  <c r="D119" i="5"/>
  <c r="D135" i="5"/>
  <c r="D151" i="5"/>
  <c r="D167" i="5"/>
  <c r="D183" i="5"/>
  <c r="D199" i="5"/>
  <c r="D215" i="5"/>
  <c r="D231" i="5"/>
  <c r="D247" i="5"/>
  <c r="D263" i="5"/>
  <c r="D279" i="5"/>
  <c r="D295" i="5"/>
  <c r="D311" i="5"/>
  <c r="D327" i="5"/>
  <c r="D343" i="5"/>
  <c r="D359" i="5"/>
  <c r="D375" i="5"/>
  <c r="D391" i="5"/>
  <c r="D407" i="5"/>
  <c r="D423" i="5"/>
  <c r="D439" i="5"/>
  <c r="D455" i="5"/>
  <c r="D471" i="5"/>
  <c r="D487" i="5"/>
  <c r="D503" i="5"/>
  <c r="D519" i="5"/>
  <c r="D535" i="5"/>
  <c r="D551" i="5"/>
  <c r="D567" i="5"/>
  <c r="D583" i="5"/>
  <c r="D599" i="5"/>
  <c r="D615" i="5"/>
  <c r="D631" i="5"/>
  <c r="D647" i="5"/>
  <c r="D663" i="5"/>
  <c r="D679" i="5"/>
  <c r="D695" i="5"/>
  <c r="D711" i="5"/>
  <c r="D727" i="5"/>
  <c r="D743" i="5"/>
  <c r="D759" i="5"/>
  <c r="D775" i="5"/>
  <c r="D791" i="5"/>
  <c r="D805" i="5"/>
  <c r="D814" i="5"/>
  <c r="D822" i="5"/>
  <c r="D830" i="5"/>
  <c r="D838" i="5"/>
  <c r="D846" i="5"/>
  <c r="D854" i="5"/>
  <c r="D862" i="5"/>
  <c r="D870" i="5"/>
  <c r="D878" i="5"/>
  <c r="D886" i="5"/>
  <c r="D894" i="5"/>
  <c r="D902" i="5"/>
  <c r="D910" i="5"/>
  <c r="D918" i="5"/>
  <c r="D926" i="5"/>
  <c r="D934" i="5"/>
  <c r="D942" i="5"/>
  <c r="D950" i="5"/>
  <c r="D958" i="5"/>
  <c r="D966" i="5"/>
  <c r="D974" i="5"/>
  <c r="D982" i="5"/>
  <c r="D990" i="5"/>
  <c r="D998" i="5"/>
  <c r="D1006" i="5"/>
  <c r="D14" i="5"/>
  <c r="B325" i="7"/>
  <c r="B510" i="6"/>
  <c r="B477" i="6"/>
  <c r="B429" i="6"/>
  <c r="B334" i="6"/>
  <c r="B158" i="6"/>
  <c r="B57" i="6"/>
  <c r="B40" i="5"/>
  <c r="B104" i="5"/>
  <c r="B168" i="5"/>
  <c r="B232" i="5"/>
  <c r="B296" i="5"/>
  <c r="B360" i="5"/>
  <c r="B424" i="5"/>
  <c r="B488" i="5"/>
  <c r="B533" i="5"/>
  <c r="B565" i="5"/>
  <c r="B597" i="5"/>
  <c r="B629" i="5"/>
  <c r="B661" i="5"/>
  <c r="B693" i="5"/>
  <c r="B725" i="5"/>
  <c r="B757" i="5"/>
  <c r="B778" i="5"/>
  <c r="B797" i="5"/>
  <c r="B809" i="5"/>
  <c r="B821" i="5"/>
  <c r="B830" i="5"/>
  <c r="B841" i="5"/>
  <c r="B853" i="5"/>
  <c r="B862" i="5"/>
  <c r="B873" i="5"/>
  <c r="B885" i="5"/>
  <c r="B893" i="5"/>
  <c r="B901" i="5"/>
  <c r="B909" i="5"/>
  <c r="B917" i="5"/>
  <c r="B925" i="5"/>
  <c r="B933" i="5"/>
  <c r="B941" i="5"/>
  <c r="B949" i="5"/>
  <c r="B957" i="5"/>
  <c r="B965" i="5"/>
  <c r="B973" i="5"/>
  <c r="B981" i="5"/>
  <c r="B989" i="5"/>
  <c r="B997" i="5"/>
  <c r="B1005" i="5"/>
  <c r="B1013" i="5"/>
  <c r="B24" i="5"/>
  <c r="B88" i="5"/>
  <c r="B152" i="5"/>
  <c r="B216" i="5"/>
  <c r="B280" i="5"/>
  <c r="B344" i="5"/>
  <c r="B408" i="5"/>
  <c r="B472" i="5"/>
  <c r="B525" i="5"/>
  <c r="B557" i="5"/>
  <c r="B589" i="5"/>
  <c r="B621" i="5"/>
  <c r="B653" i="5"/>
  <c r="B685" i="5"/>
  <c r="B717" i="5"/>
  <c r="B749" i="5"/>
  <c r="B773" i="5"/>
  <c r="B793" i="5"/>
  <c r="B806" i="5"/>
  <c r="B817" i="5"/>
  <c r="B829" i="5"/>
  <c r="B838" i="5"/>
  <c r="B849" i="5"/>
  <c r="B861" i="5"/>
  <c r="B870" i="5"/>
  <c r="B881" i="5"/>
  <c r="B890" i="5"/>
  <c r="B898" i="5"/>
  <c r="B906" i="5"/>
  <c r="B914" i="5"/>
  <c r="B922" i="5"/>
  <c r="B930" i="5"/>
  <c r="B938" i="5"/>
  <c r="B946" i="5"/>
  <c r="B954" i="5"/>
  <c r="B962" i="5"/>
  <c r="B970" i="5"/>
  <c r="B978" i="5"/>
  <c r="B986" i="5"/>
  <c r="B994" i="5"/>
  <c r="B1002" i="5"/>
  <c r="B1010" i="5"/>
  <c r="D1012" i="5"/>
  <c r="D1008" i="5"/>
  <c r="D1004" i="5"/>
  <c r="D1000" i="5"/>
  <c r="D996" i="5"/>
  <c r="D992" i="5"/>
  <c r="D988" i="5"/>
  <c r="D984" i="5"/>
  <c r="D980" i="5"/>
  <c r="D976" i="5"/>
  <c r="D972" i="5"/>
  <c r="D968" i="5"/>
  <c r="D964" i="5"/>
  <c r="D960" i="5"/>
  <c r="D956" i="5"/>
  <c r="D952" i="5"/>
  <c r="D948" i="5"/>
  <c r="D944" i="5"/>
  <c r="D940" i="5"/>
  <c r="D936" i="5"/>
  <c r="D932" i="5"/>
  <c r="D928" i="5"/>
  <c r="D924" i="5"/>
  <c r="D920" i="5"/>
  <c r="D916" i="5"/>
  <c r="D912" i="5"/>
  <c r="D908" i="5"/>
  <c r="D904" i="5"/>
  <c r="D900" i="5"/>
  <c r="D896" i="5"/>
  <c r="D892" i="5"/>
  <c r="D888" i="5"/>
  <c r="D884" i="5"/>
  <c r="D880" i="5"/>
  <c r="D876" i="5"/>
  <c r="D872" i="5"/>
  <c r="D868" i="5"/>
  <c r="D864" i="5"/>
  <c r="D860" i="5"/>
  <c r="D856" i="5"/>
  <c r="D852" i="5"/>
  <c r="D848" i="5"/>
  <c r="D844" i="5"/>
  <c r="D840" i="5"/>
  <c r="D836" i="5"/>
  <c r="D832" i="5"/>
  <c r="D828" i="5"/>
  <c r="D824" i="5"/>
  <c r="D820" i="5"/>
  <c r="D816" i="5"/>
  <c r="D812" i="5"/>
  <c r="D808" i="5"/>
  <c r="D803" i="5"/>
  <c r="D795" i="5"/>
  <c r="D787" i="5"/>
  <c r="D779" i="5"/>
  <c r="D771" i="5"/>
  <c r="D763" i="5"/>
  <c r="D755" i="5"/>
  <c r="D747" i="5"/>
  <c r="D739" i="5"/>
  <c r="D731" i="5"/>
  <c r="D723" i="5"/>
  <c r="D715" i="5"/>
  <c r="D707" i="5"/>
  <c r="D699" i="5"/>
  <c r="D691" i="5"/>
  <c r="D683" i="5"/>
  <c r="D675" i="5"/>
  <c r="D667" i="5"/>
  <c r="D659" i="5"/>
  <c r="D651" i="5"/>
  <c r="D643" i="5"/>
  <c r="D635" i="5"/>
  <c r="D627" i="5"/>
  <c r="D619" i="5"/>
  <c r="D611" i="5"/>
  <c r="D603" i="5"/>
  <c r="D595" i="5"/>
  <c r="D587" i="5"/>
  <c r="D579" i="5"/>
  <c r="D571" i="5"/>
  <c r="D563" i="5"/>
  <c r="D555" i="5"/>
  <c r="D547" i="5"/>
  <c r="D539" i="5"/>
  <c r="D531" i="5"/>
  <c r="D523" i="5"/>
  <c r="D515" i="5"/>
  <c r="D507" i="5"/>
  <c r="D499" i="5"/>
  <c r="D491" i="5"/>
  <c r="D483" i="5"/>
  <c r="D475" i="5"/>
  <c r="D467" i="5"/>
  <c r="D459" i="5"/>
  <c r="D451" i="5"/>
  <c r="D443" i="5"/>
  <c r="D435" i="5"/>
  <c r="D427" i="5"/>
  <c r="D419" i="5"/>
  <c r="D411" i="5"/>
  <c r="D403" i="5"/>
  <c r="D395" i="5"/>
  <c r="D387" i="5"/>
  <c r="D379" i="5"/>
  <c r="D371" i="5"/>
  <c r="D363" i="5"/>
  <c r="D355" i="5"/>
  <c r="D347" i="5"/>
  <c r="D339" i="5"/>
  <c r="D331" i="5"/>
  <c r="D323" i="5"/>
  <c r="D315" i="5"/>
  <c r="D307" i="5"/>
  <c r="D299" i="5"/>
  <c r="D291" i="5"/>
  <c r="D283" i="5"/>
  <c r="D275" i="5"/>
  <c r="D267" i="5"/>
  <c r="D259" i="5"/>
  <c r="D251" i="5"/>
  <c r="D243" i="5"/>
  <c r="D235" i="5"/>
  <c r="D227" i="5"/>
  <c r="D219" i="5"/>
  <c r="D211" i="5"/>
  <c r="D203" i="5"/>
  <c r="D195" i="5"/>
  <c r="D187" i="5"/>
  <c r="D179" i="5"/>
  <c r="D171" i="5"/>
  <c r="D163" i="5"/>
  <c r="D155" i="5"/>
  <c r="D147" i="5"/>
  <c r="D139" i="5"/>
  <c r="D131" i="5"/>
  <c r="D123" i="5"/>
  <c r="D115" i="5"/>
  <c r="D107" i="5"/>
  <c r="D99" i="5"/>
  <c r="D91" i="5"/>
  <c r="D83" i="5"/>
  <c r="D75" i="5"/>
  <c r="D67" i="5"/>
  <c r="D59" i="5"/>
  <c r="D51" i="5"/>
  <c r="D43" i="5"/>
  <c r="D35" i="5"/>
  <c r="D27" i="5"/>
  <c r="D19" i="5"/>
  <c r="D1013" i="5"/>
  <c r="D1009" i="5"/>
  <c r="D1005" i="5"/>
  <c r="D1001" i="5"/>
  <c r="D997" i="5"/>
  <c r="D993" i="5"/>
  <c r="D989" i="5"/>
  <c r="D985" i="5"/>
  <c r="D981" i="5"/>
  <c r="D977" i="5"/>
  <c r="D973" i="5"/>
  <c r="D969" i="5"/>
  <c r="D965" i="5"/>
  <c r="D961" i="5"/>
  <c r="D957" i="5"/>
  <c r="D953" i="5"/>
  <c r="D949" i="5"/>
  <c r="D945" i="5"/>
  <c r="D941" i="5"/>
  <c r="D937" i="5"/>
  <c r="D933" i="5"/>
  <c r="D929" i="5"/>
  <c r="D925" i="5"/>
  <c r="D921" i="5"/>
  <c r="D917" i="5"/>
  <c r="D913" i="5"/>
  <c r="D909" i="5"/>
  <c r="D905" i="5"/>
  <c r="D901" i="5"/>
  <c r="D897" i="5"/>
  <c r="D893" i="5"/>
  <c r="D889" i="5"/>
  <c r="D885" i="5"/>
  <c r="D881" i="5"/>
  <c r="D877" i="5"/>
  <c r="D873" i="5"/>
  <c r="D869" i="5"/>
  <c r="D865" i="5"/>
  <c r="D861" i="5"/>
  <c r="D857" i="5"/>
  <c r="D853" i="5"/>
  <c r="D849" i="5"/>
  <c r="D845" i="5"/>
  <c r="D841" i="5"/>
  <c r="D837" i="5"/>
  <c r="D833" i="5"/>
  <c r="D829" i="5"/>
  <c r="D825" i="5"/>
  <c r="D821" i="5"/>
  <c r="D817" i="5"/>
  <c r="D813" i="5"/>
  <c r="D809" i="5"/>
  <c r="D804" i="5"/>
  <c r="D796" i="5"/>
  <c r="D788" i="5"/>
  <c r="D780" i="5"/>
  <c r="D772" i="5"/>
  <c r="D764" i="5"/>
  <c r="D756" i="5"/>
  <c r="D748" i="5"/>
  <c r="D740" i="5"/>
  <c r="D732" i="5"/>
  <c r="D724" i="5"/>
  <c r="D716" i="5"/>
  <c r="D708" i="5"/>
  <c r="D700" i="5"/>
  <c r="D692" i="5"/>
  <c r="D684" i="5"/>
  <c r="D676" i="5"/>
  <c r="D668" i="5"/>
  <c r="D660" i="5"/>
  <c r="D652" i="5"/>
  <c r="D644" i="5"/>
  <c r="D636" i="5"/>
  <c r="D628" i="5"/>
  <c r="D620" i="5"/>
  <c r="D612" i="5"/>
  <c r="D604" i="5"/>
  <c r="D596" i="5"/>
  <c r="D588" i="5"/>
  <c r="D580" i="5"/>
  <c r="D572" i="5"/>
  <c r="D564" i="5"/>
  <c r="D556" i="5"/>
  <c r="D548" i="5"/>
  <c r="D540" i="5"/>
  <c r="D532" i="5"/>
  <c r="D524" i="5"/>
  <c r="D516" i="5"/>
  <c r="D508" i="5"/>
  <c r="D500" i="5"/>
  <c r="D492" i="5"/>
  <c r="D484" i="5"/>
  <c r="D476" i="5"/>
  <c r="D468" i="5"/>
  <c r="D460" i="5"/>
  <c r="D452" i="5"/>
  <c r="D444" i="5"/>
  <c r="D436" i="5"/>
  <c r="D428" i="5"/>
  <c r="D420" i="5"/>
  <c r="D412" i="5"/>
  <c r="D404" i="5"/>
  <c r="D396" i="5"/>
  <c r="D388" i="5"/>
  <c r="D380" i="5"/>
  <c r="D372" i="5"/>
  <c r="D364" i="5"/>
  <c r="D356" i="5"/>
  <c r="D348" i="5"/>
  <c r="D340" i="5"/>
  <c r="D332" i="5"/>
  <c r="D324" i="5"/>
  <c r="D316" i="5"/>
  <c r="D308" i="5"/>
  <c r="D300" i="5"/>
  <c r="D292" i="5"/>
  <c r="D284" i="5"/>
  <c r="D276" i="5"/>
  <c r="D268" i="5"/>
  <c r="D260" i="5"/>
  <c r="D252" i="5"/>
  <c r="D244" i="5"/>
  <c r="D236" i="5"/>
  <c r="D228" i="5"/>
  <c r="D220" i="5"/>
  <c r="D212" i="5"/>
  <c r="D204" i="5"/>
  <c r="D196" i="5"/>
  <c r="D188" i="5"/>
  <c r="D180" i="5"/>
  <c r="D172" i="5"/>
  <c r="D164" i="5"/>
  <c r="D156" i="5"/>
  <c r="D148" i="5"/>
  <c r="D140" i="5"/>
  <c r="D132" i="5"/>
  <c r="D124" i="5"/>
  <c r="D116" i="5"/>
  <c r="D108" i="5"/>
  <c r="D100" i="5"/>
  <c r="D92" i="5"/>
  <c r="D84" i="5"/>
  <c r="D76" i="5"/>
  <c r="D68" i="5"/>
  <c r="D60" i="5"/>
  <c r="D52" i="5"/>
  <c r="D44" i="5"/>
  <c r="D36" i="5"/>
  <c r="D28" i="5"/>
  <c r="B857" i="5"/>
  <c r="B837" i="5"/>
  <c r="B814" i="5"/>
  <c r="B789" i="5"/>
  <c r="B741" i="5"/>
  <c r="B677" i="5"/>
  <c r="B613" i="5"/>
  <c r="B549" i="5"/>
  <c r="B456" i="5"/>
  <c r="B328" i="5"/>
  <c r="B200" i="5"/>
  <c r="B72" i="5"/>
  <c r="D18" i="5"/>
  <c r="D22" i="5"/>
  <c r="D26" i="5"/>
  <c r="D30" i="5"/>
  <c r="D34" i="5"/>
  <c r="D38" i="5"/>
  <c r="D42" i="5"/>
  <c r="D46" i="5"/>
  <c r="D50" i="5"/>
  <c r="D54" i="5"/>
  <c r="D58" i="5"/>
  <c r="D62" i="5"/>
  <c r="D66" i="5"/>
  <c r="D70" i="5"/>
  <c r="D74" i="5"/>
  <c r="D78" i="5"/>
  <c r="D82" i="5"/>
  <c r="D86" i="5"/>
  <c r="D90" i="5"/>
  <c r="D94" i="5"/>
  <c r="D98" i="5"/>
  <c r="D102" i="5"/>
  <c r="D106" i="5"/>
  <c r="D110" i="5"/>
  <c r="D114" i="5"/>
  <c r="D118" i="5"/>
  <c r="D122" i="5"/>
  <c r="D126" i="5"/>
  <c r="D130" i="5"/>
  <c r="D134" i="5"/>
  <c r="D138" i="5"/>
  <c r="D142" i="5"/>
  <c r="D146" i="5"/>
  <c r="D150" i="5"/>
  <c r="D154" i="5"/>
  <c r="D158" i="5"/>
  <c r="D162" i="5"/>
  <c r="D166" i="5"/>
  <c r="D170" i="5"/>
  <c r="D174" i="5"/>
  <c r="D178" i="5"/>
  <c r="D182" i="5"/>
  <c r="D186" i="5"/>
  <c r="D190" i="5"/>
  <c r="D194" i="5"/>
  <c r="D198" i="5"/>
  <c r="D202" i="5"/>
  <c r="D206" i="5"/>
  <c r="D210" i="5"/>
  <c r="D214" i="5"/>
  <c r="D218" i="5"/>
  <c r="D222" i="5"/>
  <c r="D226" i="5"/>
  <c r="D230" i="5"/>
  <c r="D234" i="5"/>
  <c r="D238" i="5"/>
  <c r="D242" i="5"/>
  <c r="D246" i="5"/>
  <c r="D250" i="5"/>
  <c r="D254" i="5"/>
  <c r="D258" i="5"/>
  <c r="D262" i="5"/>
  <c r="D266" i="5"/>
  <c r="D270" i="5"/>
  <c r="D274" i="5"/>
  <c r="D278" i="5"/>
  <c r="D282" i="5"/>
  <c r="D286" i="5"/>
  <c r="D290" i="5"/>
  <c r="D294" i="5"/>
  <c r="D298" i="5"/>
  <c r="D302" i="5"/>
  <c r="D306" i="5"/>
  <c r="D310" i="5"/>
  <c r="D314" i="5"/>
  <c r="D318" i="5"/>
  <c r="D322" i="5"/>
  <c r="D326" i="5"/>
  <c r="D330" i="5"/>
  <c r="D334" i="5"/>
  <c r="D338" i="5"/>
  <c r="D342" i="5"/>
  <c r="D346" i="5"/>
  <c r="D350" i="5"/>
  <c r="D354" i="5"/>
  <c r="D358" i="5"/>
  <c r="D362" i="5"/>
  <c r="D366" i="5"/>
  <c r="D370" i="5"/>
  <c r="D374" i="5"/>
  <c r="D378" i="5"/>
  <c r="D382" i="5"/>
  <c r="D386" i="5"/>
  <c r="D390" i="5"/>
  <c r="D394" i="5"/>
  <c r="D398" i="5"/>
  <c r="D402" i="5"/>
  <c r="D406" i="5"/>
  <c r="D410" i="5"/>
  <c r="D414" i="5"/>
  <c r="D418" i="5"/>
  <c r="D422" i="5"/>
  <c r="D426" i="5"/>
  <c r="D430" i="5"/>
  <c r="D434" i="5"/>
  <c r="D438" i="5"/>
  <c r="D442" i="5"/>
  <c r="D446" i="5"/>
  <c r="D450" i="5"/>
  <c r="D454" i="5"/>
  <c r="D458" i="5"/>
  <c r="D462" i="5"/>
  <c r="D466" i="5"/>
  <c r="D470" i="5"/>
  <c r="D474" i="5"/>
  <c r="D478" i="5"/>
  <c r="D482" i="5"/>
  <c r="D486" i="5"/>
  <c r="D490" i="5"/>
  <c r="D494" i="5"/>
  <c r="D498" i="5"/>
  <c r="D502" i="5"/>
  <c r="D506" i="5"/>
  <c r="D510" i="5"/>
  <c r="D514" i="5"/>
  <c r="D518" i="5"/>
  <c r="D522" i="5"/>
  <c r="D526" i="5"/>
  <c r="D530" i="5"/>
  <c r="D534" i="5"/>
  <c r="D538" i="5"/>
  <c r="D542" i="5"/>
  <c r="D546" i="5"/>
  <c r="D550" i="5"/>
  <c r="D554" i="5"/>
  <c r="D558" i="5"/>
  <c r="D562" i="5"/>
  <c r="D566" i="5"/>
  <c r="D570" i="5"/>
  <c r="D574" i="5"/>
  <c r="D578" i="5"/>
  <c r="D582" i="5"/>
  <c r="D586" i="5"/>
  <c r="D590" i="5"/>
  <c r="D594" i="5"/>
  <c r="D598" i="5"/>
  <c r="D602" i="5"/>
  <c r="D606" i="5"/>
  <c r="D610" i="5"/>
  <c r="D614" i="5"/>
  <c r="D618" i="5"/>
  <c r="D622" i="5"/>
  <c r="D626" i="5"/>
  <c r="D630" i="5"/>
  <c r="D634" i="5"/>
  <c r="D638" i="5"/>
  <c r="D642" i="5"/>
  <c r="D646" i="5"/>
  <c r="D650" i="5"/>
  <c r="D654" i="5"/>
  <c r="D658" i="5"/>
  <c r="D662" i="5"/>
  <c r="D666" i="5"/>
  <c r="D670" i="5"/>
  <c r="D674" i="5"/>
  <c r="D678" i="5"/>
  <c r="D682" i="5"/>
  <c r="D686" i="5"/>
  <c r="D690" i="5"/>
  <c r="D694" i="5"/>
  <c r="D698" i="5"/>
  <c r="D702" i="5"/>
  <c r="D706" i="5"/>
  <c r="D710" i="5"/>
  <c r="D714" i="5"/>
  <c r="D718" i="5"/>
  <c r="D722" i="5"/>
  <c r="D726" i="5"/>
  <c r="D730" i="5"/>
  <c r="D734" i="5"/>
  <c r="D738" i="5"/>
  <c r="D742" i="5"/>
  <c r="D746" i="5"/>
  <c r="D750" i="5"/>
  <c r="D754" i="5"/>
  <c r="D758" i="5"/>
  <c r="D762" i="5"/>
  <c r="D766" i="5"/>
  <c r="D770" i="5"/>
  <c r="D774" i="5"/>
  <c r="D778" i="5"/>
  <c r="D782" i="5"/>
  <c r="D786" i="5"/>
  <c r="D790" i="5"/>
  <c r="D794" i="5"/>
  <c r="D798" i="5"/>
  <c r="D802" i="5"/>
  <c r="D806" i="5"/>
  <c r="D17" i="5"/>
  <c r="D21" i="5"/>
  <c r="D25" i="5"/>
  <c r="D29" i="5"/>
  <c r="D33" i="5"/>
  <c r="D37" i="5"/>
  <c r="D41" i="5"/>
  <c r="D45" i="5"/>
  <c r="D49" i="5"/>
  <c r="D53" i="5"/>
  <c r="D57" i="5"/>
  <c r="D61" i="5"/>
  <c r="D65" i="5"/>
  <c r="D69" i="5"/>
  <c r="D73" i="5"/>
  <c r="D77" i="5"/>
  <c r="D81" i="5"/>
  <c r="D85" i="5"/>
  <c r="D89" i="5"/>
  <c r="D93" i="5"/>
  <c r="D97" i="5"/>
  <c r="D101" i="5"/>
  <c r="D105" i="5"/>
  <c r="D109" i="5"/>
  <c r="D113" i="5"/>
  <c r="D117" i="5"/>
  <c r="D121" i="5"/>
  <c r="D125" i="5"/>
  <c r="D129" i="5"/>
  <c r="D133" i="5"/>
  <c r="D137" i="5"/>
  <c r="D141" i="5"/>
  <c r="D145" i="5"/>
  <c r="D149" i="5"/>
  <c r="D153" i="5"/>
  <c r="D157" i="5"/>
  <c r="D161" i="5"/>
  <c r="D165" i="5"/>
  <c r="D169" i="5"/>
  <c r="D173" i="5"/>
  <c r="D177" i="5"/>
  <c r="D181" i="5"/>
  <c r="D185" i="5"/>
  <c r="D189" i="5"/>
  <c r="D193" i="5"/>
  <c r="D197" i="5"/>
  <c r="D201" i="5"/>
  <c r="D205" i="5"/>
  <c r="D209" i="5"/>
  <c r="D213" i="5"/>
  <c r="D217" i="5"/>
  <c r="D221" i="5"/>
  <c r="D225" i="5"/>
  <c r="D229" i="5"/>
  <c r="D233" i="5"/>
  <c r="D237" i="5"/>
  <c r="D241" i="5"/>
  <c r="D245" i="5"/>
  <c r="D249" i="5"/>
  <c r="D253" i="5"/>
  <c r="D257" i="5"/>
  <c r="D261" i="5"/>
  <c r="D265" i="5"/>
  <c r="D269" i="5"/>
  <c r="D273" i="5"/>
  <c r="D277" i="5"/>
  <c r="D281" i="5"/>
  <c r="D285" i="5"/>
  <c r="D289" i="5"/>
  <c r="D293" i="5"/>
  <c r="D297" i="5"/>
  <c r="D301" i="5"/>
  <c r="D305" i="5"/>
  <c r="D309" i="5"/>
  <c r="D313" i="5"/>
  <c r="D317" i="5"/>
  <c r="D321" i="5"/>
  <c r="D325" i="5"/>
  <c r="D329" i="5"/>
  <c r="D333" i="5"/>
  <c r="D337" i="5"/>
  <c r="D341" i="5"/>
  <c r="D345" i="5"/>
  <c r="D349" i="5"/>
  <c r="D353" i="5"/>
  <c r="D357" i="5"/>
  <c r="D361" i="5"/>
  <c r="D365" i="5"/>
  <c r="D369" i="5"/>
  <c r="D373" i="5"/>
  <c r="D377" i="5"/>
  <c r="D381" i="5"/>
  <c r="D385" i="5"/>
  <c r="D389" i="5"/>
  <c r="D393" i="5"/>
  <c r="D397" i="5"/>
  <c r="D401" i="5"/>
  <c r="D405" i="5"/>
  <c r="D409" i="5"/>
  <c r="D413" i="5"/>
  <c r="D417" i="5"/>
  <c r="D421" i="5"/>
  <c r="D425" i="5"/>
  <c r="D429" i="5"/>
  <c r="D433" i="5"/>
  <c r="D437" i="5"/>
  <c r="D441" i="5"/>
  <c r="D445" i="5"/>
  <c r="D449" i="5"/>
  <c r="D453" i="5"/>
  <c r="D457" i="5"/>
  <c r="D461" i="5"/>
  <c r="D465" i="5"/>
  <c r="D469" i="5"/>
  <c r="D473" i="5"/>
  <c r="D477" i="5"/>
  <c r="D481" i="5"/>
  <c r="D485" i="5"/>
  <c r="D489" i="5"/>
  <c r="D493" i="5"/>
  <c r="D497" i="5"/>
  <c r="D501" i="5"/>
  <c r="D505" i="5"/>
  <c r="D509" i="5"/>
  <c r="D513" i="5"/>
  <c r="D517" i="5"/>
  <c r="D521" i="5"/>
  <c r="D525" i="5"/>
  <c r="D529" i="5"/>
  <c r="D533" i="5"/>
  <c r="D537" i="5"/>
  <c r="D541" i="5"/>
  <c r="D545" i="5"/>
  <c r="D549" i="5"/>
  <c r="D553" i="5"/>
  <c r="D557" i="5"/>
  <c r="D561" i="5"/>
  <c r="D565" i="5"/>
  <c r="D569" i="5"/>
  <c r="D573" i="5"/>
  <c r="D577" i="5"/>
  <c r="D581" i="5"/>
  <c r="D585" i="5"/>
  <c r="D589" i="5"/>
  <c r="D593" i="5"/>
  <c r="D597" i="5"/>
  <c r="D601" i="5"/>
  <c r="D605" i="5"/>
  <c r="D609" i="5"/>
  <c r="D613" i="5"/>
  <c r="D617" i="5"/>
  <c r="D621" i="5"/>
  <c r="D625" i="5"/>
  <c r="D629" i="5"/>
  <c r="D633" i="5"/>
  <c r="D637" i="5"/>
  <c r="D641" i="5"/>
  <c r="D645" i="5"/>
  <c r="D649" i="5"/>
  <c r="D653" i="5"/>
  <c r="D657" i="5"/>
  <c r="D661" i="5"/>
  <c r="D665" i="5"/>
  <c r="D669" i="5"/>
  <c r="D673" i="5"/>
  <c r="D677" i="5"/>
  <c r="D681" i="5"/>
  <c r="D685" i="5"/>
  <c r="D689" i="5"/>
  <c r="D693" i="5"/>
  <c r="D697" i="5"/>
  <c r="D701" i="5"/>
  <c r="D705" i="5"/>
  <c r="D709" i="5"/>
  <c r="D713" i="5"/>
  <c r="D717" i="5"/>
  <c r="D721" i="5"/>
  <c r="D725" i="5"/>
  <c r="D729" i="5"/>
  <c r="D733" i="5"/>
  <c r="D737" i="5"/>
  <c r="D741" i="5"/>
  <c r="D745" i="5"/>
  <c r="D749" i="5"/>
  <c r="D753" i="5"/>
  <c r="D757" i="5"/>
  <c r="D761" i="5"/>
  <c r="D765" i="5"/>
  <c r="D769" i="5"/>
  <c r="D773" i="5"/>
  <c r="D777" i="5"/>
  <c r="D781" i="5"/>
  <c r="D785" i="5"/>
  <c r="D789" i="5"/>
  <c r="D793" i="5"/>
  <c r="D797" i="5"/>
  <c r="D801" i="5"/>
  <c r="B449" i="6"/>
  <c r="B437" i="6"/>
  <c r="B426" i="6"/>
  <c r="B414" i="6"/>
  <c r="B398" i="6"/>
  <c r="B382" i="6"/>
  <c r="B362" i="6"/>
  <c r="B338" i="6"/>
  <c r="B306" i="6"/>
  <c r="B278" i="6"/>
  <c r="B242" i="6"/>
  <c r="B206" i="6"/>
  <c r="B174" i="6"/>
  <c r="B137" i="6"/>
  <c r="B106" i="6"/>
  <c r="B74" i="6"/>
  <c r="B34" i="6"/>
  <c r="B188" i="7"/>
  <c r="B22" i="6"/>
  <c r="B33" i="6"/>
  <c r="B17" i="5"/>
  <c r="B25" i="5"/>
  <c r="B57" i="5"/>
  <c r="B89" i="5"/>
  <c r="B121" i="5"/>
  <c r="B153" i="5"/>
  <c r="B185" i="5"/>
  <c r="B217" i="5"/>
  <c r="B249" i="5"/>
  <c r="B281" i="5"/>
  <c r="B313" i="5"/>
  <c r="B345" i="5"/>
  <c r="B377" i="5"/>
  <c r="B409" i="5"/>
  <c r="B441" i="5"/>
  <c r="B473" i="5"/>
  <c r="B505" i="5"/>
  <c r="B526" i="5"/>
  <c r="B542" i="5"/>
  <c r="B558" i="5"/>
  <c r="B574" i="5"/>
  <c r="B590" i="5"/>
  <c r="B606" i="5"/>
  <c r="B622" i="5"/>
  <c r="B638" i="5"/>
  <c r="B654" i="5"/>
  <c r="B670" i="5"/>
  <c r="B686" i="5"/>
  <c r="B702" i="5"/>
  <c r="B718" i="5"/>
  <c r="B734" i="5"/>
  <c r="B750" i="5"/>
  <c r="B765" i="5"/>
  <c r="B774" i="5"/>
  <c r="B786" i="5"/>
  <c r="B794" i="5"/>
  <c r="B802" i="5"/>
  <c r="B810" i="5"/>
  <c r="B818" i="5"/>
  <c r="B826" i="5"/>
  <c r="B834" i="5"/>
  <c r="B842" i="5"/>
  <c r="B850" i="5"/>
  <c r="B858" i="5"/>
  <c r="B866" i="5"/>
  <c r="B874" i="5"/>
  <c r="B882" i="5"/>
  <c r="B41" i="5"/>
  <c r="B73" i="5"/>
  <c r="B105" i="5"/>
  <c r="B137" i="5"/>
  <c r="B169" i="5"/>
  <c r="B201" i="5"/>
  <c r="B233" i="5"/>
  <c r="B265" i="5"/>
  <c r="B297" i="5"/>
  <c r="B329" i="5"/>
  <c r="B361" i="5"/>
  <c r="B393" i="5"/>
  <c r="B425" i="5"/>
  <c r="B457" i="5"/>
  <c r="B489" i="5"/>
  <c r="B518" i="5"/>
  <c r="B534" i="5"/>
  <c r="B550" i="5"/>
  <c r="B566" i="5"/>
  <c r="B582" i="5"/>
  <c r="B598" i="5"/>
  <c r="B614" i="5"/>
  <c r="B630" i="5"/>
  <c r="B646" i="5"/>
  <c r="B662" i="5"/>
  <c r="B678" i="5"/>
  <c r="B694" i="5"/>
  <c r="B710" i="5"/>
  <c r="B726" i="5"/>
  <c r="B742" i="5"/>
  <c r="B758" i="5"/>
  <c r="B770" i="5"/>
  <c r="B781" i="5"/>
  <c r="B790" i="5"/>
  <c r="B798" i="5"/>
  <c r="B198" i="7"/>
  <c r="B478" i="6"/>
  <c r="B470" i="6"/>
  <c r="B462" i="6"/>
  <c r="B454" i="6"/>
  <c r="B446" i="6"/>
  <c r="B438" i="6"/>
  <c r="B430" i="6"/>
  <c r="B422" i="6"/>
  <c r="B413" i="6"/>
  <c r="B402" i="6"/>
  <c r="B386" i="6"/>
  <c r="B374" i="6"/>
  <c r="B361" i="6"/>
  <c r="B342" i="6"/>
  <c r="B321" i="6"/>
  <c r="B298" i="6"/>
  <c r="B270" i="6"/>
  <c r="B246" i="6"/>
  <c r="B222" i="6"/>
  <c r="B193" i="6"/>
  <c r="B170" i="6"/>
  <c r="B146" i="6"/>
  <c r="B118" i="6"/>
  <c r="B94" i="6"/>
  <c r="B73" i="6"/>
  <c r="B42" i="6"/>
  <c r="B18" i="6"/>
  <c r="B785" i="5"/>
  <c r="B777" i="5"/>
  <c r="B769" i="5"/>
  <c r="B761" i="5"/>
  <c r="B753" i="5"/>
  <c r="B745" i="5"/>
  <c r="B737" i="5"/>
  <c r="B729" i="5"/>
  <c r="B721" i="5"/>
  <c r="B713" i="5"/>
  <c r="B705" i="5"/>
  <c r="B697" i="5"/>
  <c r="B689" i="5"/>
  <c r="B681" i="5"/>
  <c r="B673" i="5"/>
  <c r="B665" i="5"/>
  <c r="B657" i="5"/>
  <c r="B649" i="5"/>
  <c r="B641" i="5"/>
  <c r="B633" i="5"/>
  <c r="B625" i="5"/>
  <c r="B617" i="5"/>
  <c r="B609" i="5"/>
  <c r="B601" i="5"/>
  <c r="B593" i="5"/>
  <c r="B585" i="5"/>
  <c r="B577" i="5"/>
  <c r="B569" i="5"/>
  <c r="B561" i="5"/>
  <c r="B553" i="5"/>
  <c r="B545" i="5"/>
  <c r="B537" i="5"/>
  <c r="B529" i="5"/>
  <c r="B521" i="5"/>
  <c r="B512" i="5"/>
  <c r="B496" i="5"/>
  <c r="B480" i="5"/>
  <c r="B464" i="5"/>
  <c r="B448" i="5"/>
  <c r="B432" i="5"/>
  <c r="B416" i="5"/>
  <c r="B400" i="5"/>
  <c r="B384" i="5"/>
  <c r="B368" i="5"/>
  <c r="B352" i="5"/>
  <c r="B336" i="5"/>
  <c r="B320" i="5"/>
  <c r="B304" i="5"/>
  <c r="B288" i="5"/>
  <c r="B272" i="5"/>
  <c r="B256" i="5"/>
  <c r="B240" i="5"/>
  <c r="B224" i="5"/>
  <c r="B208" i="5"/>
  <c r="B192" i="5"/>
  <c r="B176" i="5"/>
  <c r="B160" i="5"/>
  <c r="B144" i="5"/>
  <c r="B128" i="5"/>
  <c r="B112" i="5"/>
  <c r="B96" i="5"/>
  <c r="B80" i="5"/>
  <c r="B64" i="5"/>
  <c r="B48" i="5"/>
  <c r="B32" i="5"/>
  <c r="B16" i="5"/>
  <c r="B987" i="7"/>
  <c r="B955" i="7"/>
  <c r="B923" i="7"/>
  <c r="B891" i="7"/>
  <c r="B859" i="7"/>
  <c r="B805" i="7"/>
  <c r="B741" i="7"/>
  <c r="B677" i="7"/>
  <c r="B614" i="7"/>
  <c r="B550" i="7"/>
  <c r="B484" i="7"/>
  <c r="B420" i="7"/>
  <c r="B360" i="7"/>
  <c r="B294" i="7"/>
  <c r="B232" i="7"/>
  <c r="B124" i="7"/>
  <c r="B754" i="5"/>
  <c r="B746" i="5"/>
  <c r="B738" i="5"/>
  <c r="B730" i="5"/>
  <c r="B722" i="5"/>
  <c r="B714" i="5"/>
  <c r="B706" i="5"/>
  <c r="B698" i="5"/>
  <c r="B690" i="5"/>
  <c r="B682" i="5"/>
  <c r="B674" i="5"/>
  <c r="B666" i="5"/>
  <c r="B658" i="5"/>
  <c r="B650" i="5"/>
  <c r="B642" i="5"/>
  <c r="B634" i="5"/>
  <c r="B626" i="5"/>
  <c r="B618" i="5"/>
  <c r="B610" i="5"/>
  <c r="B602" i="5"/>
  <c r="B594" i="5"/>
  <c r="B586" i="5"/>
  <c r="B578" i="5"/>
  <c r="B570" i="5"/>
  <c r="B562" i="5"/>
  <c r="B554" i="5"/>
  <c r="B546" i="5"/>
  <c r="B538" i="5"/>
  <c r="B530" i="5"/>
  <c r="B522" i="5"/>
  <c r="B513" i="5"/>
  <c r="B497" i="5"/>
  <c r="B481" i="5"/>
  <c r="B465" i="5"/>
  <c r="B449" i="5"/>
  <c r="B433" i="5"/>
  <c r="B417" i="5"/>
  <c r="B401" i="5"/>
  <c r="B385" i="5"/>
  <c r="B369" i="5"/>
  <c r="B353" i="5"/>
  <c r="B337" i="5"/>
  <c r="B321" i="5"/>
  <c r="B305" i="5"/>
  <c r="B289" i="5"/>
  <c r="B273" i="5"/>
  <c r="B257" i="5"/>
  <c r="B241" i="5"/>
  <c r="B225" i="5"/>
  <c r="B209" i="5"/>
  <c r="B193" i="5"/>
  <c r="B177" i="5"/>
  <c r="B161" i="5"/>
  <c r="B145" i="5"/>
  <c r="B129" i="5"/>
  <c r="B113" i="5"/>
  <c r="B97" i="5"/>
  <c r="B81" i="5"/>
  <c r="B65" i="5"/>
  <c r="B49" i="5"/>
  <c r="B33" i="5"/>
  <c r="B990" i="7"/>
  <c r="B958" i="7"/>
  <c r="B926" i="7"/>
  <c r="B894" i="7"/>
  <c r="B862" i="7"/>
  <c r="B810" i="7"/>
  <c r="B746" i="7"/>
  <c r="B682" i="7"/>
  <c r="B619" i="7"/>
  <c r="B553" i="7"/>
  <c r="B489" i="7"/>
  <c r="B423" i="7"/>
  <c r="B363" i="7"/>
  <c r="B299" i="7"/>
  <c r="B235" i="7"/>
  <c r="B15" i="5"/>
  <c r="B19" i="5"/>
  <c r="B23" i="5"/>
  <c r="B27" i="5"/>
  <c r="B31" i="5"/>
  <c r="B35" i="5"/>
  <c r="B39" i="5"/>
  <c r="B43" i="5"/>
  <c r="B47" i="5"/>
  <c r="B51" i="5"/>
  <c r="B55" i="5"/>
  <c r="B59" i="5"/>
  <c r="B63" i="5"/>
  <c r="B67" i="5"/>
  <c r="B71" i="5"/>
  <c r="B75" i="5"/>
  <c r="B79" i="5"/>
  <c r="B83" i="5"/>
  <c r="B87" i="5"/>
  <c r="B91" i="5"/>
  <c r="B95" i="5"/>
  <c r="B99" i="5"/>
  <c r="B103" i="5"/>
  <c r="B107" i="5"/>
  <c r="B111" i="5"/>
  <c r="B115" i="5"/>
  <c r="B119" i="5"/>
  <c r="B123" i="5"/>
  <c r="B127" i="5"/>
  <c r="B131" i="5"/>
  <c r="B135" i="5"/>
  <c r="B139" i="5"/>
  <c r="B143" i="5"/>
  <c r="B147" i="5"/>
  <c r="B151" i="5"/>
  <c r="B155" i="5"/>
  <c r="B159" i="5"/>
  <c r="B163" i="5"/>
  <c r="B167" i="5"/>
  <c r="B171" i="5"/>
  <c r="B175" i="5"/>
  <c r="B179" i="5"/>
  <c r="B183" i="5"/>
  <c r="B187" i="5"/>
  <c r="B191" i="5"/>
  <c r="B195" i="5"/>
  <c r="B199" i="5"/>
  <c r="B203" i="5"/>
  <c r="B207" i="5"/>
  <c r="B211" i="5"/>
  <c r="B215" i="5"/>
  <c r="B219" i="5"/>
  <c r="B223" i="5"/>
  <c r="B227" i="5"/>
  <c r="B231" i="5"/>
  <c r="B235" i="5"/>
  <c r="B239" i="5"/>
  <c r="B243" i="5"/>
  <c r="B247" i="5"/>
  <c r="B251" i="5"/>
  <c r="B255" i="5"/>
  <c r="B259" i="5"/>
  <c r="B263" i="5"/>
  <c r="B267" i="5"/>
  <c r="B271" i="5"/>
  <c r="B275" i="5"/>
  <c r="B279" i="5"/>
  <c r="B283" i="5"/>
  <c r="B287" i="5"/>
  <c r="B291" i="5"/>
  <c r="B295" i="5"/>
  <c r="B299" i="5"/>
  <c r="B303" i="5"/>
  <c r="B307" i="5"/>
  <c r="B311" i="5"/>
  <c r="B315" i="5"/>
  <c r="B319" i="5"/>
  <c r="B323" i="5"/>
  <c r="B327" i="5"/>
  <c r="B331" i="5"/>
  <c r="B335" i="5"/>
  <c r="B339" i="5"/>
  <c r="B343" i="5"/>
  <c r="B347" i="5"/>
  <c r="B351" i="5"/>
  <c r="B355" i="5"/>
  <c r="B359" i="5"/>
  <c r="B363" i="5"/>
  <c r="B367" i="5"/>
  <c r="B371" i="5"/>
  <c r="B375" i="5"/>
  <c r="B379" i="5"/>
  <c r="B383" i="5"/>
  <c r="B387" i="5"/>
  <c r="B391" i="5"/>
  <c r="B395" i="5"/>
  <c r="B399" i="5"/>
  <c r="B403" i="5"/>
  <c r="B407" i="5"/>
  <c r="B411" i="5"/>
  <c r="B415" i="5"/>
  <c r="B419" i="5"/>
  <c r="B423" i="5"/>
  <c r="B427" i="5"/>
  <c r="B431" i="5"/>
  <c r="B435" i="5"/>
  <c r="B439" i="5"/>
  <c r="B443" i="5"/>
  <c r="B447" i="5"/>
  <c r="B451" i="5"/>
  <c r="B455" i="5"/>
  <c r="B459" i="5"/>
  <c r="B463" i="5"/>
  <c r="B467" i="5"/>
  <c r="B471" i="5"/>
  <c r="B475" i="5"/>
  <c r="B479" i="5"/>
  <c r="B483" i="5"/>
  <c r="B487" i="5"/>
  <c r="B491" i="5"/>
  <c r="B495" i="5"/>
  <c r="B499" i="5"/>
  <c r="B503" i="5"/>
  <c r="B507" i="5"/>
  <c r="B511" i="5"/>
  <c r="B14" i="5"/>
  <c r="B18" i="5"/>
  <c r="B22" i="5"/>
  <c r="B26" i="5"/>
  <c r="B30" i="5"/>
  <c r="B34" i="5"/>
  <c r="B38" i="5"/>
  <c r="B42" i="5"/>
  <c r="B46" i="5"/>
  <c r="B50" i="5"/>
  <c r="B54" i="5"/>
  <c r="B58" i="5"/>
  <c r="B62" i="5"/>
  <c r="B66" i="5"/>
  <c r="B70" i="5"/>
  <c r="B74" i="5"/>
  <c r="B78" i="5"/>
  <c r="B82" i="5"/>
  <c r="B86" i="5"/>
  <c r="B90" i="5"/>
  <c r="B94" i="5"/>
  <c r="B98" i="5"/>
  <c r="B102" i="5"/>
  <c r="B106" i="5"/>
  <c r="B110" i="5"/>
  <c r="B114" i="5"/>
  <c r="B118" i="5"/>
  <c r="B122" i="5"/>
  <c r="B126" i="5"/>
  <c r="B130" i="5"/>
  <c r="B134" i="5"/>
  <c r="B138" i="5"/>
  <c r="B142" i="5"/>
  <c r="B146" i="5"/>
  <c r="B150" i="5"/>
  <c r="B154" i="5"/>
  <c r="B158" i="5"/>
  <c r="B162" i="5"/>
  <c r="B166" i="5"/>
  <c r="B170" i="5"/>
  <c r="B174" i="5"/>
  <c r="B178" i="5"/>
  <c r="B182" i="5"/>
  <c r="B186" i="5"/>
  <c r="B190" i="5"/>
  <c r="B194" i="5"/>
  <c r="B198" i="5"/>
  <c r="B202" i="5"/>
  <c r="B206" i="5"/>
  <c r="B210" i="5"/>
  <c r="B214" i="5"/>
  <c r="B218" i="5"/>
  <c r="B222" i="5"/>
  <c r="B226" i="5"/>
  <c r="B230" i="5"/>
  <c r="B234" i="5"/>
  <c r="B238" i="5"/>
  <c r="B242" i="5"/>
  <c r="B246" i="5"/>
  <c r="B250" i="5"/>
  <c r="B254" i="5"/>
  <c r="B258" i="5"/>
  <c r="B262" i="5"/>
  <c r="B266" i="5"/>
  <c r="B270" i="5"/>
  <c r="B274" i="5"/>
  <c r="B278" i="5"/>
  <c r="B282" i="5"/>
  <c r="B286" i="5"/>
  <c r="B290" i="5"/>
  <c r="B294" i="5"/>
  <c r="B298" i="5"/>
  <c r="B302" i="5"/>
  <c r="B306" i="5"/>
  <c r="B310" i="5"/>
  <c r="B314" i="5"/>
  <c r="B318" i="5"/>
  <c r="B322" i="5"/>
  <c r="B326" i="5"/>
  <c r="B330" i="5"/>
  <c r="B334" i="5"/>
  <c r="B338" i="5"/>
  <c r="B342" i="5"/>
  <c r="B346" i="5"/>
  <c r="B350" i="5"/>
  <c r="B354" i="5"/>
  <c r="B358" i="5"/>
  <c r="B362" i="5"/>
  <c r="B366" i="5"/>
  <c r="B370" i="5"/>
  <c r="B374" i="5"/>
  <c r="B378" i="5"/>
  <c r="B382" i="5"/>
  <c r="B386" i="5"/>
  <c r="B390" i="5"/>
  <c r="B394" i="5"/>
  <c r="B398" i="5"/>
  <c r="B402" i="5"/>
  <c r="B406" i="5"/>
  <c r="B410" i="5"/>
  <c r="B414" i="5"/>
  <c r="B418" i="5"/>
  <c r="B422" i="5"/>
  <c r="B426" i="5"/>
  <c r="B430" i="5"/>
  <c r="B434" i="5"/>
  <c r="B438" i="5"/>
  <c r="B442" i="5"/>
  <c r="B446" i="5"/>
  <c r="B450" i="5"/>
  <c r="B454" i="5"/>
  <c r="B458" i="5"/>
  <c r="B462" i="5"/>
  <c r="B466" i="5"/>
  <c r="B470" i="5"/>
  <c r="B474" i="5"/>
  <c r="B478" i="5"/>
  <c r="B482" i="5"/>
  <c r="B486" i="5"/>
  <c r="B490" i="5"/>
  <c r="B494" i="5"/>
  <c r="B498" i="5"/>
  <c r="B502" i="5"/>
  <c r="B506" i="5"/>
  <c r="B510" i="5"/>
  <c r="B514" i="5"/>
  <c r="B21" i="5"/>
  <c r="B29" i="5"/>
  <c r="B37" i="5"/>
  <c r="B45" i="5"/>
  <c r="B53" i="5"/>
  <c r="B61" i="5"/>
  <c r="B69" i="5"/>
  <c r="B77" i="5"/>
  <c r="B85" i="5"/>
  <c r="B93" i="5"/>
  <c r="B101" i="5"/>
  <c r="B109" i="5"/>
  <c r="B117" i="5"/>
  <c r="B125" i="5"/>
  <c r="B133" i="5"/>
  <c r="B141" i="5"/>
  <c r="B149" i="5"/>
  <c r="B157" i="5"/>
  <c r="B165" i="5"/>
  <c r="B173" i="5"/>
  <c r="B181" i="5"/>
  <c r="B189" i="5"/>
  <c r="B197" i="5"/>
  <c r="B205" i="5"/>
  <c r="B213" i="5"/>
  <c r="B221" i="5"/>
  <c r="B229" i="5"/>
  <c r="B237" i="5"/>
  <c r="B245" i="5"/>
  <c r="B253" i="5"/>
  <c r="B261" i="5"/>
  <c r="B269" i="5"/>
  <c r="B277" i="5"/>
  <c r="B285" i="5"/>
  <c r="B293" i="5"/>
  <c r="B301" i="5"/>
  <c r="B309" i="5"/>
  <c r="B317" i="5"/>
  <c r="B325" i="5"/>
  <c r="B333" i="5"/>
  <c r="B341" i="5"/>
  <c r="B349" i="5"/>
  <c r="B357" i="5"/>
  <c r="B365" i="5"/>
  <c r="B373" i="5"/>
  <c r="B381" i="5"/>
  <c r="B389" i="5"/>
  <c r="B397" i="5"/>
  <c r="B405" i="5"/>
  <c r="B413" i="5"/>
  <c r="B421" i="5"/>
  <c r="B429" i="5"/>
  <c r="B437" i="5"/>
  <c r="B445" i="5"/>
  <c r="B453" i="5"/>
  <c r="B461" i="5"/>
  <c r="B469" i="5"/>
  <c r="B477" i="5"/>
  <c r="B485" i="5"/>
  <c r="B493" i="5"/>
  <c r="B501" i="5"/>
  <c r="B509" i="5"/>
  <c r="B516" i="5"/>
  <c r="B520" i="5"/>
  <c r="B524" i="5"/>
  <c r="B528" i="5"/>
  <c r="B532" i="5"/>
  <c r="B536" i="5"/>
  <c r="B540" i="5"/>
  <c r="B544" i="5"/>
  <c r="B548" i="5"/>
  <c r="B552" i="5"/>
  <c r="B556" i="5"/>
  <c r="B560" i="5"/>
  <c r="B564" i="5"/>
  <c r="B568" i="5"/>
  <c r="B572" i="5"/>
  <c r="B576" i="5"/>
  <c r="B580" i="5"/>
  <c r="B584" i="5"/>
  <c r="B588" i="5"/>
  <c r="B592" i="5"/>
  <c r="B596" i="5"/>
  <c r="B600" i="5"/>
  <c r="B604" i="5"/>
  <c r="B608" i="5"/>
  <c r="B612" i="5"/>
  <c r="B616" i="5"/>
  <c r="B620" i="5"/>
  <c r="B624" i="5"/>
  <c r="B628" i="5"/>
  <c r="B632" i="5"/>
  <c r="B636" i="5"/>
  <c r="B640" i="5"/>
  <c r="B644" i="5"/>
  <c r="B648" i="5"/>
  <c r="B652" i="5"/>
  <c r="B656" i="5"/>
  <c r="B660" i="5"/>
  <c r="B664" i="5"/>
  <c r="B668" i="5"/>
  <c r="B672" i="5"/>
  <c r="B676" i="5"/>
  <c r="B680" i="5"/>
  <c r="B684" i="5"/>
  <c r="B688" i="5"/>
  <c r="B692" i="5"/>
  <c r="B696" i="5"/>
  <c r="B700" i="5"/>
  <c r="B704" i="5"/>
  <c r="B708" i="5"/>
  <c r="B712" i="5"/>
  <c r="B716" i="5"/>
  <c r="B720" i="5"/>
  <c r="B724" i="5"/>
  <c r="B728" i="5"/>
  <c r="B732" i="5"/>
  <c r="B736" i="5"/>
  <c r="B740" i="5"/>
  <c r="B744" i="5"/>
  <c r="B748" i="5"/>
  <c r="B752" i="5"/>
  <c r="B756" i="5"/>
  <c r="B760" i="5"/>
  <c r="B764" i="5"/>
  <c r="B768" i="5"/>
  <c r="B772" i="5"/>
  <c r="B776" i="5"/>
  <c r="B780" i="5"/>
  <c r="B784" i="5"/>
  <c r="B788" i="5"/>
  <c r="B792" i="5"/>
  <c r="B796" i="5"/>
  <c r="B800" i="5"/>
  <c r="B804" i="5"/>
  <c r="B808" i="5"/>
  <c r="B812" i="5"/>
  <c r="B816" i="5"/>
  <c r="B820" i="5"/>
  <c r="B824" i="5"/>
  <c r="B828" i="5"/>
  <c r="B832" i="5"/>
  <c r="B836" i="5"/>
  <c r="B840" i="5"/>
  <c r="B844" i="5"/>
  <c r="B848" i="5"/>
  <c r="B852" i="5"/>
  <c r="B856" i="5"/>
  <c r="B860" i="5"/>
  <c r="B864" i="5"/>
  <c r="B868" i="5"/>
  <c r="B872" i="5"/>
  <c r="B876" i="5"/>
  <c r="B880" i="5"/>
  <c r="B884" i="5"/>
  <c r="B888" i="5"/>
  <c r="B892" i="5"/>
  <c r="B896" i="5"/>
  <c r="B900" i="5"/>
  <c r="B904" i="5"/>
  <c r="B908" i="5"/>
  <c r="B912" i="5"/>
  <c r="B916" i="5"/>
  <c r="B920" i="5"/>
  <c r="B924" i="5"/>
  <c r="B928" i="5"/>
  <c r="B932" i="5"/>
  <c r="B936" i="5"/>
  <c r="B940" i="5"/>
  <c r="B944" i="5"/>
  <c r="B948" i="5"/>
  <c r="B952" i="5"/>
  <c r="B956" i="5"/>
  <c r="B960" i="5"/>
  <c r="B964" i="5"/>
  <c r="B968" i="5"/>
  <c r="B972" i="5"/>
  <c r="B976" i="5"/>
  <c r="B980" i="5"/>
  <c r="B984" i="5"/>
  <c r="B988" i="5"/>
  <c r="B992" i="5"/>
  <c r="B996" i="5"/>
  <c r="B1000" i="5"/>
  <c r="B1004" i="5"/>
  <c r="B1008" i="5"/>
  <c r="B1012" i="5"/>
  <c r="B20" i="5"/>
  <c r="B28" i="5"/>
  <c r="B36" i="5"/>
  <c r="B44" i="5"/>
  <c r="B52" i="5"/>
  <c r="B60" i="5"/>
  <c r="B68" i="5"/>
  <c r="B76" i="5"/>
  <c r="B84" i="5"/>
  <c r="B92" i="5"/>
  <c r="B100" i="5"/>
  <c r="B108" i="5"/>
  <c r="B116" i="5"/>
  <c r="B124" i="5"/>
  <c r="B132" i="5"/>
  <c r="B140" i="5"/>
  <c r="B148" i="5"/>
  <c r="B156" i="5"/>
  <c r="B164" i="5"/>
  <c r="B172" i="5"/>
  <c r="B180" i="5"/>
  <c r="B188" i="5"/>
  <c r="B196" i="5"/>
  <c r="B204" i="5"/>
  <c r="B212" i="5"/>
  <c r="B220" i="5"/>
  <c r="B228" i="5"/>
  <c r="B236" i="5"/>
  <c r="B244" i="5"/>
  <c r="B252" i="5"/>
  <c r="B260" i="5"/>
  <c r="B268" i="5"/>
  <c r="B276" i="5"/>
  <c r="B284" i="5"/>
  <c r="B292" i="5"/>
  <c r="B300" i="5"/>
  <c r="B308" i="5"/>
  <c r="B316" i="5"/>
  <c r="B324" i="5"/>
  <c r="B332" i="5"/>
  <c r="B340" i="5"/>
  <c r="B348" i="5"/>
  <c r="B356" i="5"/>
  <c r="B364" i="5"/>
  <c r="B372" i="5"/>
  <c r="B380" i="5"/>
  <c r="B388" i="5"/>
  <c r="B396" i="5"/>
  <c r="B404" i="5"/>
  <c r="B412" i="5"/>
  <c r="B420" i="5"/>
  <c r="B428" i="5"/>
  <c r="B436" i="5"/>
  <c r="B444" i="5"/>
  <c r="B452" i="5"/>
  <c r="B460" i="5"/>
  <c r="B468" i="5"/>
  <c r="B476" i="5"/>
  <c r="B484" i="5"/>
  <c r="B492" i="5"/>
  <c r="B500" i="5"/>
  <c r="B508" i="5"/>
  <c r="B515" i="5"/>
  <c r="B519" i="5"/>
  <c r="B523" i="5"/>
  <c r="B527" i="5"/>
  <c r="B531" i="5"/>
  <c r="B535" i="5"/>
  <c r="B539" i="5"/>
  <c r="B543" i="5"/>
  <c r="B547" i="5"/>
  <c r="B551" i="5"/>
  <c r="B555" i="5"/>
  <c r="B559" i="5"/>
  <c r="B563" i="5"/>
  <c r="B567" i="5"/>
  <c r="B571" i="5"/>
  <c r="B575" i="5"/>
  <c r="B579" i="5"/>
  <c r="B583" i="5"/>
  <c r="B587" i="5"/>
  <c r="B591" i="5"/>
  <c r="B595" i="5"/>
  <c r="B599" i="5"/>
  <c r="B603" i="5"/>
  <c r="B607" i="5"/>
  <c r="B611" i="5"/>
  <c r="B615" i="5"/>
  <c r="B619" i="5"/>
  <c r="B623" i="5"/>
  <c r="B627" i="5"/>
  <c r="B631" i="5"/>
  <c r="B635" i="5"/>
  <c r="B639" i="5"/>
  <c r="B643" i="5"/>
  <c r="B647" i="5"/>
  <c r="B651" i="5"/>
  <c r="B655" i="5"/>
  <c r="B659" i="5"/>
  <c r="B663" i="5"/>
  <c r="B667" i="5"/>
  <c r="B671" i="5"/>
  <c r="B675" i="5"/>
  <c r="B679" i="5"/>
  <c r="B683" i="5"/>
  <c r="B687" i="5"/>
  <c r="B691" i="5"/>
  <c r="B695" i="5"/>
  <c r="B699" i="5"/>
  <c r="B703" i="5"/>
  <c r="B707" i="5"/>
  <c r="B711" i="5"/>
  <c r="B715" i="5"/>
  <c r="B719" i="5"/>
  <c r="B723" i="5"/>
  <c r="B727" i="5"/>
  <c r="B731" i="5"/>
  <c r="B735" i="5"/>
  <c r="B739" i="5"/>
  <c r="B743" i="5"/>
  <c r="B747" i="5"/>
  <c r="B751" i="5"/>
  <c r="B755" i="5"/>
  <c r="B759" i="5"/>
  <c r="B763" i="5"/>
  <c r="B767" i="5"/>
  <c r="B771" i="5"/>
  <c r="B775" i="5"/>
  <c r="B779" i="5"/>
  <c r="B783" i="5"/>
  <c r="B787" i="5"/>
  <c r="B791" i="5"/>
  <c r="B795" i="5"/>
  <c r="B799" i="5"/>
  <c r="B803" i="5"/>
  <c r="B807" i="5"/>
  <c r="B811" i="5"/>
  <c r="B815" i="5"/>
  <c r="B819" i="5"/>
  <c r="B823" i="5"/>
  <c r="B827" i="5"/>
  <c r="B831" i="5"/>
  <c r="B835" i="5"/>
  <c r="B839" i="5"/>
  <c r="B843" i="5"/>
  <c r="B847" i="5"/>
  <c r="B851" i="5"/>
  <c r="B855" i="5"/>
  <c r="B859" i="5"/>
  <c r="B863" i="5"/>
  <c r="B867" i="5"/>
  <c r="B871" i="5"/>
  <c r="B875" i="5"/>
  <c r="B879" i="5"/>
  <c r="B883" i="5"/>
  <c r="B887" i="5"/>
  <c r="B891" i="5"/>
  <c r="B895" i="5"/>
  <c r="B899" i="5"/>
  <c r="B903" i="5"/>
  <c r="B907" i="5"/>
  <c r="B911" i="5"/>
  <c r="B915" i="5"/>
  <c r="B919" i="5"/>
  <c r="B923" i="5"/>
  <c r="B927" i="5"/>
  <c r="B931" i="5"/>
  <c r="B935" i="5"/>
  <c r="B939" i="5"/>
  <c r="B943" i="5"/>
  <c r="B947" i="5"/>
  <c r="B951" i="5"/>
  <c r="B955" i="5"/>
  <c r="B959" i="5"/>
  <c r="B963" i="5"/>
  <c r="B967" i="5"/>
  <c r="B971" i="5"/>
  <c r="B975" i="5"/>
  <c r="B979" i="5"/>
  <c r="B983" i="5"/>
  <c r="B987" i="5"/>
  <c r="B991" i="5"/>
  <c r="B995" i="5"/>
  <c r="B999" i="5"/>
  <c r="B1003" i="5"/>
  <c r="B1007" i="5"/>
  <c r="B1011" i="5"/>
  <c r="B22" i="7"/>
  <c r="B44" i="7"/>
  <c r="B108" i="7"/>
  <c r="B150" i="7"/>
  <c r="B182" i="7"/>
  <c r="B211" i="7"/>
  <c r="B225" i="7"/>
  <c r="B242" i="7"/>
  <c r="B256" i="7"/>
  <c r="B271" i="7"/>
  <c r="B291" i="7"/>
  <c r="B307" i="7"/>
  <c r="B322" i="7"/>
  <c r="B338" i="7"/>
  <c r="B353" i="7"/>
  <c r="B371" i="7"/>
  <c r="B385" i="7"/>
  <c r="B401" i="7"/>
  <c r="B415" i="7"/>
  <c r="B431" i="7"/>
  <c r="B450" i="7"/>
  <c r="B466" i="7"/>
  <c r="B481" i="7"/>
  <c r="B497" i="7"/>
  <c r="B515" i="7"/>
  <c r="B531" i="7"/>
  <c r="B546" i="7"/>
  <c r="B561" i="7"/>
  <c r="B576" i="7"/>
  <c r="B591" i="7"/>
  <c r="B611" i="7"/>
  <c r="B627" i="7"/>
  <c r="B642" i="7"/>
  <c r="B658" i="7"/>
  <c r="B674" i="7"/>
  <c r="B690" i="7"/>
  <c r="B706" i="7"/>
  <c r="B722" i="7"/>
  <c r="B738" i="7"/>
  <c r="B754" i="7"/>
  <c r="B770" i="7"/>
  <c r="B786" i="7"/>
  <c r="B802" i="7"/>
  <c r="B818" i="7"/>
  <c r="B834" i="7"/>
  <c r="B849" i="7"/>
  <c r="B858" i="7"/>
  <c r="B866" i="7"/>
  <c r="B874" i="7"/>
  <c r="B882" i="7"/>
  <c r="B890" i="7"/>
  <c r="B898" i="7"/>
  <c r="B906" i="7"/>
  <c r="B914" i="7"/>
  <c r="B922" i="7"/>
  <c r="B930" i="7"/>
  <c r="B938" i="7"/>
  <c r="B946" i="7"/>
  <c r="B954" i="7"/>
  <c r="B962" i="7"/>
  <c r="B970" i="7"/>
  <c r="B978" i="7"/>
  <c r="B986" i="7"/>
  <c r="B994" i="7"/>
  <c r="B1002" i="7"/>
  <c r="B1010" i="7"/>
  <c r="B28" i="7"/>
  <c r="B92" i="7"/>
  <c r="B140" i="7"/>
  <c r="B172" i="7"/>
  <c r="B204" i="7"/>
  <c r="B220" i="7"/>
  <c r="B239" i="7"/>
  <c r="B253" i="7"/>
  <c r="B268" i="7"/>
  <c r="B286" i="7"/>
  <c r="B302" i="7"/>
  <c r="B317" i="7"/>
  <c r="B333" i="7"/>
  <c r="B348" i="7"/>
  <c r="B368" i="7"/>
  <c r="B382" i="7"/>
  <c r="B398" i="7"/>
  <c r="B412" i="7"/>
  <c r="B428" i="7"/>
  <c r="B445" i="7"/>
  <c r="B461" i="7"/>
  <c r="B476" i="7"/>
  <c r="B492" i="7"/>
  <c r="B512" i="7"/>
  <c r="B528" i="7"/>
  <c r="B543" i="7"/>
  <c r="B558" i="7"/>
  <c r="B573" i="7"/>
  <c r="B588" i="7"/>
  <c r="B606" i="7"/>
  <c r="B622" i="7"/>
  <c r="B637" i="7"/>
  <c r="B653" i="7"/>
  <c r="B669" i="7"/>
  <c r="B685" i="7"/>
  <c r="B701" i="7"/>
  <c r="B717" i="7"/>
  <c r="B733" i="7"/>
  <c r="B749" i="7"/>
  <c r="B765" i="7"/>
  <c r="B781" i="7"/>
  <c r="B797" i="7"/>
  <c r="B813" i="7"/>
  <c r="B829" i="7"/>
  <c r="B845" i="7"/>
  <c r="B855" i="7"/>
  <c r="B863" i="7"/>
  <c r="B871" i="7"/>
  <c r="B879" i="7"/>
  <c r="B887" i="7"/>
  <c r="B895" i="7"/>
  <c r="B903" i="7"/>
  <c r="B911" i="7"/>
  <c r="B919" i="7"/>
  <c r="B927" i="7"/>
  <c r="B935" i="7"/>
  <c r="B943" i="7"/>
  <c r="B951" i="7"/>
  <c r="B959" i="7"/>
  <c r="B967" i="7"/>
  <c r="B975" i="7"/>
  <c r="B983" i="7"/>
  <c r="B991" i="7"/>
  <c r="B999" i="7"/>
  <c r="B1007" i="7"/>
  <c r="B76" i="7"/>
  <c r="B166" i="7"/>
  <c r="B218" i="7"/>
  <c r="B249" i="7"/>
  <c r="B279" i="7"/>
  <c r="B315" i="7"/>
  <c r="B346" i="7"/>
  <c r="B378" i="7"/>
  <c r="B408" i="7"/>
  <c r="B443" i="7"/>
  <c r="B474" i="7"/>
  <c r="B505" i="7"/>
  <c r="B539" i="7"/>
  <c r="B569" i="7"/>
  <c r="B599" i="7"/>
  <c r="B635" i="7"/>
  <c r="B666" i="7"/>
  <c r="B698" i="7"/>
  <c r="B730" i="7"/>
  <c r="B762" i="7"/>
  <c r="B794" i="7"/>
  <c r="B826" i="7"/>
  <c r="B854" i="7"/>
  <c r="B870" i="7"/>
  <c r="B886" i="7"/>
  <c r="B902" i="7"/>
  <c r="B918" i="7"/>
  <c r="B934" i="7"/>
  <c r="B950" i="7"/>
  <c r="B966" i="7"/>
  <c r="B982" i="7"/>
  <c r="B998" i="7"/>
  <c r="B14" i="7"/>
  <c r="B60" i="7"/>
  <c r="B156" i="7"/>
  <c r="B213" i="7"/>
  <c r="B246" i="7"/>
  <c r="B276" i="7"/>
  <c r="B310" i="7"/>
  <c r="B341" i="7"/>
  <c r="B375" i="7"/>
  <c r="B405" i="7"/>
  <c r="B438" i="7"/>
  <c r="B469" i="7"/>
  <c r="B500" i="7"/>
  <c r="B536" i="7"/>
  <c r="B566" i="7"/>
  <c r="B596" i="7"/>
  <c r="B630" i="7"/>
  <c r="B661" i="7"/>
  <c r="B693" i="7"/>
  <c r="B725" i="7"/>
  <c r="B757" i="7"/>
  <c r="B789" i="7"/>
  <c r="B821" i="7"/>
  <c r="B850" i="7"/>
  <c r="B867" i="7"/>
  <c r="B883" i="7"/>
  <c r="B899" i="7"/>
  <c r="B915" i="7"/>
  <c r="B931" i="7"/>
  <c r="B947" i="7"/>
  <c r="B963" i="7"/>
  <c r="B979" i="7"/>
  <c r="B995" i="7"/>
  <c r="B1011" i="7"/>
  <c r="B417" i="6"/>
  <c r="B409" i="6"/>
  <c r="B401" i="6"/>
  <c r="B390" i="6"/>
  <c r="B378" i="6"/>
  <c r="B369" i="6"/>
  <c r="B358" i="6"/>
  <c r="B345" i="6"/>
  <c r="B330" i="6"/>
  <c r="B313" i="6"/>
  <c r="B290" i="6"/>
  <c r="B274" i="6"/>
  <c r="B257" i="6"/>
  <c r="B234" i="6"/>
  <c r="B217" i="6"/>
  <c r="B201" i="6"/>
  <c r="B178" i="6"/>
  <c r="B161" i="6"/>
  <c r="B142" i="6"/>
  <c r="B121" i="6"/>
  <c r="B105" i="6"/>
  <c r="B86" i="6"/>
  <c r="B65" i="6"/>
  <c r="B46" i="6"/>
  <c r="B30" i="6"/>
  <c r="B1012" i="7"/>
  <c r="B1008" i="7"/>
  <c r="B1004" i="7"/>
  <c r="B1000" i="7"/>
  <c r="B996" i="7"/>
  <c r="B992" i="7"/>
  <c r="B988" i="7"/>
  <c r="B984" i="7"/>
  <c r="B980" i="7"/>
  <c r="B976" i="7"/>
  <c r="B972" i="7"/>
  <c r="B968" i="7"/>
  <c r="B964" i="7"/>
  <c r="B960" i="7"/>
  <c r="B956" i="7"/>
  <c r="B952" i="7"/>
  <c r="B948" i="7"/>
  <c r="B944" i="7"/>
  <c r="B940" i="7"/>
  <c r="B936" i="7"/>
  <c r="B932" i="7"/>
  <c r="B928" i="7"/>
  <c r="B924" i="7"/>
  <c r="B920" i="7"/>
  <c r="B916" i="7"/>
  <c r="B912" i="7"/>
  <c r="B908" i="7"/>
  <c r="B904" i="7"/>
  <c r="B900" i="7"/>
  <c r="B896" i="7"/>
  <c r="B892" i="7"/>
  <c r="B888" i="7"/>
  <c r="B884" i="7"/>
  <c r="B880" i="7"/>
  <c r="B876" i="7"/>
  <c r="B872" i="7"/>
  <c r="B868" i="7"/>
  <c r="B864" i="7"/>
  <c r="B860" i="7"/>
  <c r="B856" i="7"/>
  <c r="B852" i="7"/>
  <c r="B846" i="7"/>
  <c r="B838" i="7"/>
  <c r="B830" i="7"/>
  <c r="B822" i="7"/>
  <c r="B814" i="7"/>
  <c r="B806" i="7"/>
  <c r="B798" i="7"/>
  <c r="B790" i="7"/>
  <c r="B782" i="7"/>
  <c r="B774" i="7"/>
  <c r="B766" i="7"/>
  <c r="B758" i="7"/>
  <c r="B750" i="7"/>
  <c r="B742" i="7"/>
  <c r="B734" i="7"/>
  <c r="B726" i="7"/>
  <c r="B718" i="7"/>
  <c r="B710" i="7"/>
  <c r="B702" i="7"/>
  <c r="B694" i="7"/>
  <c r="B686" i="7"/>
  <c r="B678" i="7"/>
  <c r="B670" i="7"/>
  <c r="B662" i="7"/>
  <c r="B654" i="7"/>
  <c r="B646" i="7"/>
  <c r="B638" i="7"/>
  <c r="B631" i="7"/>
  <c r="B623" i="7"/>
  <c r="B615" i="7"/>
  <c r="B607" i="7"/>
  <c r="B600" i="7"/>
  <c r="B592" i="7"/>
  <c r="B584" i="7"/>
  <c r="B577" i="7"/>
  <c r="B570" i="7"/>
  <c r="B562" i="7"/>
  <c r="B554" i="7"/>
  <c r="B547" i="7"/>
  <c r="B532" i="7"/>
  <c r="B524" i="7"/>
  <c r="B516" i="7"/>
  <c r="B508" i="7"/>
  <c r="B501" i="7"/>
  <c r="B493" i="7"/>
  <c r="B485" i="7"/>
  <c r="B477" i="7"/>
  <c r="B470" i="7"/>
  <c r="B462" i="7"/>
  <c r="B454" i="7"/>
  <c r="B446" i="7"/>
  <c r="B439" i="7"/>
  <c r="B432" i="7"/>
  <c r="B424" i="7"/>
  <c r="B416" i="7"/>
  <c r="B409" i="7"/>
  <c r="B402" i="7"/>
  <c r="B394" i="7"/>
  <c r="B386" i="7"/>
  <c r="B379" i="7"/>
  <c r="B364" i="7"/>
  <c r="B356" i="7"/>
  <c r="B349" i="7"/>
  <c r="B342" i="7"/>
  <c r="B334" i="7"/>
  <c r="B326" i="7"/>
  <c r="B318" i="7"/>
  <c r="B311" i="7"/>
  <c r="B303" i="7"/>
  <c r="B295" i="7"/>
  <c r="B287" i="7"/>
  <c r="B280" i="7"/>
  <c r="B272" i="7"/>
  <c r="B264" i="7"/>
  <c r="B257" i="7"/>
  <c r="B250" i="7"/>
  <c r="B243" i="7"/>
  <c r="B228" i="7"/>
  <c r="B221" i="7"/>
  <c r="B214" i="7"/>
  <c r="B206" i="7"/>
  <c r="B190" i="7"/>
  <c r="B174" i="7"/>
  <c r="B158" i="7"/>
  <c r="B142" i="7"/>
  <c r="B126" i="7"/>
  <c r="B110" i="7"/>
  <c r="B94" i="7"/>
  <c r="B78" i="7"/>
  <c r="B62" i="7"/>
  <c r="B46" i="7"/>
  <c r="B30" i="7"/>
  <c r="B15" i="7"/>
  <c r="B1013" i="7"/>
  <c r="B1009" i="7"/>
  <c r="B1005" i="7"/>
  <c r="B1001" i="7"/>
  <c r="B997" i="7"/>
  <c r="B993" i="7"/>
  <c r="B989" i="7"/>
  <c r="B985" i="7"/>
  <c r="B981" i="7"/>
  <c r="B977" i="7"/>
  <c r="B973" i="7"/>
  <c r="B969" i="7"/>
  <c r="B965" i="7"/>
  <c r="B961" i="7"/>
  <c r="B957" i="7"/>
  <c r="B953" i="7"/>
  <c r="B949" i="7"/>
  <c r="B945" i="7"/>
  <c r="B941" i="7"/>
  <c r="B937" i="7"/>
  <c r="B933" i="7"/>
  <c r="B929" i="7"/>
  <c r="B925" i="7"/>
  <c r="B921" i="7"/>
  <c r="B917" i="7"/>
  <c r="B913" i="7"/>
  <c r="B909" i="7"/>
  <c r="B905" i="7"/>
  <c r="B901" i="7"/>
  <c r="B897" i="7"/>
  <c r="B893" i="7"/>
  <c r="B889" i="7"/>
  <c r="B885" i="7"/>
  <c r="B881" i="7"/>
  <c r="B877" i="7"/>
  <c r="B873" i="7"/>
  <c r="B869" i="7"/>
  <c r="B865" i="7"/>
  <c r="B861" i="7"/>
  <c r="B857" i="7"/>
  <c r="B853" i="7"/>
  <c r="B848" i="7"/>
  <c r="B841" i="7"/>
  <c r="B833" i="7"/>
  <c r="B825" i="7"/>
  <c r="B817" i="7"/>
  <c r="B809" i="7"/>
  <c r="B801" i="7"/>
  <c r="B793" i="7"/>
  <c r="B785" i="7"/>
  <c r="B777" i="7"/>
  <c r="B769" i="7"/>
  <c r="B761" i="7"/>
  <c r="B753" i="7"/>
  <c r="B745" i="7"/>
  <c r="B737" i="7"/>
  <c r="B729" i="7"/>
  <c r="B721" i="7"/>
  <c r="B713" i="7"/>
  <c r="B705" i="7"/>
  <c r="B697" i="7"/>
  <c r="B689" i="7"/>
  <c r="B681" i="7"/>
  <c r="B673" i="7"/>
  <c r="B665" i="7"/>
  <c r="B657" i="7"/>
  <c r="B649" i="7"/>
  <c r="B641" i="7"/>
  <c r="B634" i="7"/>
  <c r="B626" i="7"/>
  <c r="B618" i="7"/>
  <c r="B610" i="7"/>
  <c r="B603" i="7"/>
  <c r="B595" i="7"/>
  <c r="B587" i="7"/>
  <c r="B572" i="7"/>
  <c r="B565" i="7"/>
  <c r="B557" i="7"/>
  <c r="B549" i="7"/>
  <c r="B542" i="7"/>
  <c r="B535" i="7"/>
  <c r="B527" i="7"/>
  <c r="B519" i="7"/>
  <c r="B511" i="7"/>
  <c r="B504" i="7"/>
  <c r="B496" i="7"/>
  <c r="B488" i="7"/>
  <c r="B480" i="7"/>
  <c r="B473" i="7"/>
  <c r="B465" i="7"/>
  <c r="B457" i="7"/>
  <c r="B449" i="7"/>
  <c r="B442" i="7"/>
  <c r="B435" i="7"/>
  <c r="B427" i="7"/>
  <c r="B419" i="7"/>
  <c r="B404" i="7"/>
  <c r="B397" i="7"/>
  <c r="B389" i="7"/>
  <c r="B381" i="7"/>
  <c r="B374" i="7"/>
  <c r="B367" i="7"/>
  <c r="B359" i="7"/>
  <c r="B352" i="7"/>
  <c r="B345" i="7"/>
  <c r="B337" i="7"/>
  <c r="B329" i="7"/>
  <c r="B321" i="7"/>
  <c r="B314" i="7"/>
  <c r="B306" i="7"/>
  <c r="B298" i="7"/>
  <c r="B290" i="7"/>
  <c r="B283" i="7"/>
  <c r="B275" i="7"/>
  <c r="B267" i="7"/>
  <c r="B252" i="7"/>
  <c r="B245" i="7"/>
  <c r="B238" i="7"/>
  <c r="B231" i="7"/>
  <c r="B224" i="7"/>
  <c r="B217" i="7"/>
  <c r="B210" i="7"/>
  <c r="B196" i="7"/>
  <c r="B180" i="7"/>
  <c r="B164" i="7"/>
  <c r="B148" i="7"/>
  <c r="B132" i="7"/>
  <c r="B116" i="7"/>
  <c r="B100" i="7"/>
  <c r="B84" i="7"/>
  <c r="B68" i="7"/>
  <c r="B52" i="7"/>
  <c r="B36" i="7"/>
  <c r="B20" i="7"/>
  <c r="B118" i="7"/>
  <c r="B102" i="7"/>
  <c r="B86" i="7"/>
  <c r="B70" i="7"/>
  <c r="B54" i="7"/>
  <c r="B38" i="7"/>
  <c r="B16" i="7"/>
  <c r="B25" i="7"/>
  <c r="B33" i="7"/>
  <c r="B41" i="7"/>
  <c r="B49" i="7"/>
  <c r="B57" i="7"/>
  <c r="B65" i="7"/>
  <c r="B73" i="7"/>
  <c r="B81" i="7"/>
  <c r="B89" i="7"/>
  <c r="B97" i="7"/>
  <c r="B105" i="7"/>
  <c r="B113" i="7"/>
  <c r="B121" i="7"/>
  <c r="B129" i="7"/>
  <c r="B137" i="7"/>
  <c r="B145" i="7"/>
  <c r="B153" i="7"/>
  <c r="B161" i="7"/>
  <c r="B169" i="7"/>
  <c r="B177" i="7"/>
  <c r="B185" i="7"/>
  <c r="B193" i="7"/>
  <c r="B201" i="7"/>
  <c r="B209" i="7"/>
  <c r="B212" i="7"/>
  <c r="B216" i="7"/>
  <c r="B223" i="7"/>
  <c r="B227" i="7"/>
  <c r="B230" i="7"/>
  <c r="B234" i="7"/>
  <c r="B237" i="7"/>
  <c r="B241" i="7"/>
  <c r="B244" i="7"/>
  <c r="B248" i="7"/>
  <c r="B255" i="7"/>
  <c r="B259" i="7"/>
  <c r="B262" i="7"/>
  <c r="B266" i="7"/>
  <c r="B270" i="7"/>
  <c r="B274" i="7"/>
  <c r="B278" i="7"/>
  <c r="B282" i="7"/>
  <c r="B285" i="7"/>
  <c r="B289" i="7"/>
  <c r="B293" i="7"/>
  <c r="B297" i="7"/>
  <c r="B301" i="7"/>
  <c r="B305" i="7"/>
  <c r="B309" i="7"/>
  <c r="B313" i="7"/>
  <c r="B316" i="7"/>
  <c r="B320" i="7"/>
  <c r="B324" i="7"/>
  <c r="B328" i="7"/>
  <c r="B332" i="7"/>
  <c r="B336" i="7"/>
  <c r="B340" i="7"/>
  <c r="B344" i="7"/>
  <c r="B351" i="7"/>
  <c r="B355" i="7"/>
  <c r="B358" i="7"/>
  <c r="B362" i="7"/>
  <c r="B366" i="7"/>
  <c r="B370" i="7"/>
  <c r="B373" i="7"/>
  <c r="B377" i="7"/>
  <c r="B380" i="7"/>
  <c r="B384" i="7"/>
  <c r="B388" i="7"/>
  <c r="B392" i="7"/>
  <c r="B396" i="7"/>
  <c r="B400" i="7"/>
  <c r="B407" i="7"/>
  <c r="B411" i="7"/>
  <c r="B414" i="7"/>
  <c r="B418" i="7"/>
  <c r="B422" i="7"/>
  <c r="B426" i="7"/>
  <c r="B430" i="7"/>
  <c r="B434" i="7"/>
  <c r="B437" i="7"/>
  <c r="B441" i="7"/>
  <c r="B444" i="7"/>
  <c r="B448" i="7"/>
  <c r="B452" i="7"/>
  <c r="B456" i="7"/>
  <c r="B460" i="7"/>
  <c r="B464" i="7"/>
  <c r="B468" i="7"/>
  <c r="B472" i="7"/>
  <c r="B479" i="7"/>
  <c r="B483" i="7"/>
  <c r="B487" i="7"/>
  <c r="B491" i="7"/>
  <c r="B495" i="7"/>
  <c r="B499" i="7"/>
  <c r="B503" i="7"/>
  <c r="B507" i="7"/>
  <c r="B510" i="7"/>
  <c r="B514" i="7"/>
  <c r="B518" i="7"/>
  <c r="B522" i="7"/>
  <c r="B526" i="7"/>
  <c r="B530" i="7"/>
  <c r="B534" i="7"/>
  <c r="B538" i="7"/>
  <c r="B541" i="7"/>
  <c r="B545" i="7"/>
  <c r="B548" i="7"/>
  <c r="B552" i="7"/>
  <c r="B556" i="7"/>
  <c r="B560" i="7"/>
  <c r="B564" i="7"/>
  <c r="B568" i="7"/>
  <c r="B575" i="7"/>
  <c r="B579" i="7"/>
  <c r="B582" i="7"/>
  <c r="B586" i="7"/>
  <c r="B590" i="7"/>
  <c r="B594" i="7"/>
  <c r="B598" i="7"/>
  <c r="B602" i="7"/>
  <c r="B605" i="7"/>
  <c r="B609" i="7"/>
  <c r="B613" i="7"/>
  <c r="B617" i="7"/>
  <c r="B621" i="7"/>
  <c r="B625" i="7"/>
  <c r="B629" i="7"/>
  <c r="B633" i="7"/>
  <c r="B636" i="7"/>
  <c r="B640" i="7"/>
  <c r="B644" i="7"/>
  <c r="B648" i="7"/>
  <c r="B652" i="7"/>
  <c r="B656" i="7"/>
  <c r="B660" i="7"/>
  <c r="B664" i="7"/>
  <c r="B668" i="7"/>
  <c r="B672" i="7"/>
  <c r="B676" i="7"/>
  <c r="B680" i="7"/>
  <c r="B684" i="7"/>
  <c r="B688" i="7"/>
  <c r="B692" i="7"/>
  <c r="B696" i="7"/>
  <c r="B700" i="7"/>
  <c r="B704" i="7"/>
  <c r="B708" i="7"/>
  <c r="B712" i="7"/>
  <c r="B716" i="7"/>
  <c r="B720" i="7"/>
  <c r="B724" i="7"/>
  <c r="B728" i="7"/>
  <c r="B732" i="7"/>
  <c r="B736" i="7"/>
  <c r="B740" i="7"/>
  <c r="B744" i="7"/>
  <c r="B748" i="7"/>
  <c r="B752" i="7"/>
  <c r="B756" i="7"/>
  <c r="B760" i="7"/>
  <c r="B764" i="7"/>
  <c r="B768" i="7"/>
  <c r="B772" i="7"/>
  <c r="B776" i="7"/>
  <c r="B780" i="7"/>
  <c r="B784" i="7"/>
  <c r="B788" i="7"/>
  <c r="B792" i="7"/>
  <c r="B796" i="7"/>
  <c r="B800" i="7"/>
  <c r="B804" i="7"/>
  <c r="B808" i="7"/>
  <c r="B812" i="7"/>
  <c r="B816" i="7"/>
  <c r="B820" i="7"/>
  <c r="B824" i="7"/>
  <c r="B828" i="7"/>
  <c r="B832" i="7"/>
  <c r="B836" i="7"/>
  <c r="B840" i="7"/>
  <c r="B844" i="7"/>
  <c r="B17" i="7"/>
  <c r="B23" i="7"/>
  <c r="B31" i="7"/>
  <c r="B39" i="7"/>
  <c r="B47" i="7"/>
  <c r="B55" i="7"/>
  <c r="B63" i="7"/>
  <c r="B71" i="7"/>
  <c r="B79" i="7"/>
  <c r="B87" i="7"/>
  <c r="B95" i="7"/>
  <c r="B103" i="7"/>
  <c r="B111" i="7"/>
  <c r="B119" i="7"/>
  <c r="B127" i="7"/>
  <c r="B135" i="7"/>
  <c r="B143" i="7"/>
  <c r="B151" i="7"/>
  <c r="B159" i="7"/>
  <c r="B167" i="7"/>
  <c r="B175" i="7"/>
  <c r="B183" i="7"/>
  <c r="B191" i="7"/>
  <c r="B199" i="7"/>
  <c r="B207" i="7"/>
  <c r="B215" i="7"/>
  <c r="B219" i="7"/>
  <c r="B222" i="7"/>
  <c r="B226" i="7"/>
  <c r="B229" i="7"/>
  <c r="B233" i="7"/>
  <c r="B236" i="7"/>
  <c r="B240" i="7"/>
  <c r="B247" i="7"/>
  <c r="B251" i="7"/>
  <c r="B254" i="7"/>
  <c r="B258" i="7"/>
  <c r="B261" i="7"/>
  <c r="B265" i="7"/>
  <c r="B269" i="7"/>
  <c r="B273" i="7"/>
  <c r="B277" i="7"/>
  <c r="B281" i="7"/>
  <c r="B284" i="7"/>
  <c r="B288" i="7"/>
  <c r="B292" i="7"/>
  <c r="B296" i="7"/>
  <c r="B300" i="7"/>
  <c r="B304" i="7"/>
  <c r="B308" i="7"/>
  <c r="B312" i="7"/>
  <c r="B319" i="7"/>
  <c r="B323" i="7"/>
  <c r="B327" i="7"/>
  <c r="B331" i="7"/>
  <c r="B335" i="7"/>
  <c r="B339" i="7"/>
  <c r="B343" i="7"/>
  <c r="B347" i="7"/>
  <c r="B350" i="7"/>
  <c r="B354" i="7"/>
  <c r="B357" i="7"/>
  <c r="B361" i="7"/>
  <c r="B365" i="7"/>
  <c r="B369" i="7"/>
  <c r="B372" i="7"/>
  <c r="B376" i="7"/>
  <c r="B383" i="7"/>
  <c r="B387" i="7"/>
  <c r="B391" i="7"/>
  <c r="B395" i="7"/>
  <c r="B399" i="7"/>
  <c r="B403" i="7"/>
  <c r="B406" i="7"/>
  <c r="B410" i="7"/>
  <c r="B413" i="7"/>
  <c r="B417" i="7"/>
  <c r="B421" i="7"/>
  <c r="B425" i="7"/>
  <c r="B429" i="7"/>
  <c r="B433" i="7"/>
  <c r="B436" i="7"/>
  <c r="B440" i="7"/>
  <c r="B447" i="7"/>
  <c r="B451" i="7"/>
  <c r="B455" i="7"/>
  <c r="B459" i="7"/>
  <c r="B463" i="7"/>
  <c r="B467" i="7"/>
  <c r="B471" i="7"/>
  <c r="B475" i="7"/>
  <c r="B478" i="7"/>
  <c r="B482" i="7"/>
  <c r="B486" i="7"/>
  <c r="B490" i="7"/>
  <c r="B494" i="7"/>
  <c r="B498" i="7"/>
  <c r="B502" i="7"/>
  <c r="B506" i="7"/>
  <c r="B509" i="7"/>
  <c r="B513" i="7"/>
  <c r="B517" i="7"/>
  <c r="B521" i="7"/>
  <c r="B525" i="7"/>
  <c r="B529" i="7"/>
  <c r="B533" i="7"/>
  <c r="B537" i="7"/>
  <c r="B540" i="7"/>
  <c r="B544" i="7"/>
  <c r="B551" i="7"/>
  <c r="B555" i="7"/>
  <c r="B559" i="7"/>
  <c r="B563" i="7"/>
  <c r="B567" i="7"/>
  <c r="B571" i="7"/>
  <c r="B574" i="7"/>
  <c r="B578" i="7"/>
  <c r="B581" i="7"/>
  <c r="B585" i="7"/>
  <c r="B589" i="7"/>
  <c r="B593" i="7"/>
  <c r="B597" i="7"/>
  <c r="B601" i="7"/>
  <c r="B604" i="7"/>
  <c r="B608" i="7"/>
  <c r="B612" i="7"/>
  <c r="B616" i="7"/>
  <c r="B620" i="7"/>
  <c r="B624" i="7"/>
  <c r="B628" i="7"/>
  <c r="B632" i="7"/>
  <c r="B639" i="7"/>
  <c r="B643" i="7"/>
  <c r="B647" i="7"/>
  <c r="B651" i="7"/>
  <c r="B655" i="7"/>
  <c r="B659" i="7"/>
  <c r="B663" i="7"/>
  <c r="B667" i="7"/>
  <c r="B671" i="7"/>
  <c r="B675" i="7"/>
  <c r="B679" i="7"/>
  <c r="B683" i="7"/>
  <c r="B687" i="7"/>
  <c r="B691" i="7"/>
  <c r="B695" i="7"/>
  <c r="B699" i="7"/>
  <c r="B703" i="7"/>
  <c r="B707" i="7"/>
  <c r="B711" i="7"/>
  <c r="B715" i="7"/>
  <c r="B719" i="7"/>
  <c r="B723" i="7"/>
  <c r="B727" i="7"/>
  <c r="B731" i="7"/>
  <c r="B735" i="7"/>
  <c r="B739" i="7"/>
  <c r="B743" i="7"/>
  <c r="B747" i="7"/>
  <c r="B751" i="7"/>
  <c r="B755" i="7"/>
  <c r="B759" i="7"/>
  <c r="B763" i="7"/>
  <c r="B767" i="7"/>
  <c r="B771" i="7"/>
  <c r="B775" i="7"/>
  <c r="B779" i="7"/>
  <c r="B783" i="7"/>
  <c r="B787" i="7"/>
  <c r="B791" i="7"/>
  <c r="B795" i="7"/>
  <c r="B799" i="7"/>
  <c r="B803" i="7"/>
  <c r="B807" i="7"/>
  <c r="B811" i="7"/>
  <c r="B815" i="7"/>
  <c r="B819" i="7"/>
  <c r="B823" i="7"/>
  <c r="B827" i="7"/>
  <c r="B831" i="7"/>
  <c r="B835" i="7"/>
  <c r="B839" i="7"/>
  <c r="B843" i="7"/>
  <c r="B847" i="7"/>
  <c r="B851" i="7"/>
  <c r="B322" i="6"/>
  <c r="B310" i="6"/>
  <c r="B297" i="6"/>
  <c r="B281" i="6"/>
  <c r="B266" i="6"/>
  <c r="B254" i="6"/>
  <c r="B238" i="6"/>
  <c r="B225" i="6"/>
  <c r="B210" i="6"/>
  <c r="B194" i="6"/>
  <c r="B182" i="6"/>
  <c r="B169" i="6"/>
  <c r="B153" i="6"/>
  <c r="B138" i="6"/>
  <c r="B126" i="6"/>
  <c r="B110" i="6"/>
  <c r="B97" i="6"/>
  <c r="B82" i="6"/>
  <c r="B66" i="6"/>
  <c r="B54" i="6"/>
  <c r="B41" i="6"/>
  <c r="B25" i="6"/>
  <c r="B205" i="7"/>
  <c r="B202" i="7"/>
  <c r="B197" i="7"/>
  <c r="B194" i="7"/>
  <c r="B189" i="7"/>
  <c r="B186" i="7"/>
  <c r="B181" i="7"/>
  <c r="B178" i="7"/>
  <c r="B173" i="7"/>
  <c r="B170" i="7"/>
  <c r="B165" i="7"/>
  <c r="B162" i="7"/>
  <c r="B157" i="7"/>
  <c r="B154" i="7"/>
  <c r="B149" i="7"/>
  <c r="B146" i="7"/>
  <c r="B141" i="7"/>
  <c r="B138" i="7"/>
  <c r="B133" i="7"/>
  <c r="B130" i="7"/>
  <c r="B125" i="7"/>
  <c r="B122" i="7"/>
  <c r="B117" i="7"/>
  <c r="B114" i="7"/>
  <c r="B109" i="7"/>
  <c r="B106" i="7"/>
  <c r="B101" i="7"/>
  <c r="B98" i="7"/>
  <c r="B93" i="7"/>
  <c r="B90" i="7"/>
  <c r="B85" i="7"/>
  <c r="B82" i="7"/>
  <c r="B77" i="7"/>
  <c r="B74" i="7"/>
  <c r="B69" i="7"/>
  <c r="B66" i="7"/>
  <c r="B61" i="7"/>
  <c r="B58" i="7"/>
  <c r="B53" i="7"/>
  <c r="B50" i="7"/>
  <c r="B45" i="7"/>
  <c r="B42" i="7"/>
  <c r="B37" i="7"/>
  <c r="B34" i="7"/>
  <c r="B29" i="7"/>
  <c r="B26" i="7"/>
  <c r="B21" i="7"/>
  <c r="B18" i="7"/>
  <c r="B208" i="7"/>
  <c r="B203" i="7"/>
  <c r="B200" i="7"/>
  <c r="B195" i="7"/>
  <c r="B192" i="7"/>
  <c r="B187" i="7"/>
  <c r="B184" i="7"/>
  <c r="B179" i="7"/>
  <c r="B176" i="7"/>
  <c r="B171" i="7"/>
  <c r="B168" i="7"/>
  <c r="B163" i="7"/>
  <c r="B160" i="7"/>
  <c r="B155" i="7"/>
  <c r="B152" i="7"/>
  <c r="B147" i="7"/>
  <c r="B144" i="7"/>
  <c r="B139" i="7"/>
  <c r="B136" i="7"/>
  <c r="B131" i="7"/>
  <c r="B128" i="7"/>
  <c r="B123" i="7"/>
  <c r="B120" i="7"/>
  <c r="B115" i="7"/>
  <c r="B112" i="7"/>
  <c r="B107" i="7"/>
  <c r="B104" i="7"/>
  <c r="B99" i="7"/>
  <c r="B96" i="7"/>
  <c r="B91" i="7"/>
  <c r="B88" i="7"/>
  <c r="B83" i="7"/>
  <c r="B80" i="7"/>
  <c r="B75" i="7"/>
  <c r="B72" i="7"/>
  <c r="B67" i="7"/>
  <c r="B64" i="7"/>
  <c r="B59" i="7"/>
  <c r="B56" i="7"/>
  <c r="B51" i="7"/>
  <c r="B48" i="7"/>
  <c r="B43" i="7"/>
  <c r="B40" i="7"/>
  <c r="B35" i="7"/>
  <c r="B32" i="7"/>
  <c r="B27" i="7"/>
  <c r="B24" i="7"/>
  <c r="B19" i="7"/>
  <c r="B346" i="6"/>
  <c r="B337" i="6"/>
  <c r="B326" i="6"/>
  <c r="B314" i="6"/>
  <c r="B305" i="6"/>
  <c r="B294" i="6"/>
  <c r="B282" i="6"/>
  <c r="B273" i="6"/>
  <c r="B262" i="6"/>
  <c r="B250" i="6"/>
  <c r="B241" i="6"/>
  <c r="B230" i="6"/>
  <c r="B218" i="6"/>
  <c r="B209" i="6"/>
  <c r="B198" i="6"/>
  <c r="B186" i="6"/>
  <c r="B177" i="6"/>
  <c r="B166" i="6"/>
  <c r="B154" i="6"/>
  <c r="B145" i="6"/>
  <c r="B134" i="6"/>
  <c r="B122" i="6"/>
  <c r="B113" i="6"/>
  <c r="B102" i="6"/>
  <c r="B90" i="6"/>
  <c r="B81" i="6"/>
  <c r="B70" i="6"/>
  <c r="B58" i="6"/>
  <c r="B49" i="6"/>
  <c r="B38" i="6"/>
  <c r="B26" i="6"/>
  <c r="D94" i="6"/>
  <c r="D92" i="6"/>
  <c r="D90" i="6"/>
  <c r="D88" i="6"/>
  <c r="D86" i="6"/>
  <c r="D84" i="6"/>
  <c r="D82" i="6"/>
  <c r="D80" i="6"/>
  <c r="D78" i="6"/>
  <c r="D76" i="6"/>
  <c r="D74" i="6"/>
  <c r="D72" i="6"/>
  <c r="D70" i="6"/>
  <c r="D68" i="6"/>
  <c r="D66" i="6"/>
  <c r="D64" i="6"/>
  <c r="D62" i="6"/>
  <c r="D60" i="6"/>
  <c r="D58" i="6"/>
  <c r="D56" i="6"/>
  <c r="D54" i="6"/>
  <c r="D52" i="6"/>
  <c r="D50" i="6"/>
  <c r="D48" i="6"/>
  <c r="D46" i="6"/>
  <c r="D44" i="6"/>
  <c r="D42" i="6"/>
  <c r="D40" i="6"/>
  <c r="D38" i="6"/>
  <c r="D36" i="6"/>
  <c r="D34" i="6"/>
  <c r="D32" i="6"/>
  <c r="D30" i="6"/>
  <c r="D28" i="6"/>
  <c r="D26" i="6"/>
  <c r="D24" i="6"/>
  <c r="D22" i="6"/>
  <c r="D20" i="6"/>
  <c r="D18" i="6"/>
  <c r="D16" i="6"/>
  <c r="D59" i="6"/>
  <c r="D57" i="6"/>
  <c r="D55" i="6"/>
  <c r="D53" i="6"/>
  <c r="D51" i="6"/>
  <c r="D49" i="6"/>
  <c r="D47" i="6"/>
  <c r="D45" i="6"/>
  <c r="D43" i="6"/>
  <c r="D41" i="6"/>
  <c r="D39" i="6"/>
  <c r="D37" i="6"/>
  <c r="D35" i="6"/>
  <c r="D33" i="6"/>
  <c r="D31" i="6"/>
  <c r="D29" i="6"/>
  <c r="D27" i="6"/>
  <c r="D25" i="6"/>
  <c r="D23" i="6"/>
  <c r="D21" i="6"/>
  <c r="D19" i="6"/>
  <c r="D17" i="6"/>
  <c r="B16" i="6"/>
  <c r="B20" i="6"/>
  <c r="B24" i="6"/>
  <c r="B28" i="6"/>
  <c r="B32" i="6"/>
  <c r="B36" i="6"/>
  <c r="B40" i="6"/>
  <c r="B44" i="6"/>
  <c r="B48" i="6"/>
  <c r="B52" i="6"/>
  <c r="B56" i="6"/>
  <c r="B60" i="6"/>
  <c r="B64" i="6"/>
  <c r="B68" i="6"/>
  <c r="B72" i="6"/>
  <c r="B76" i="6"/>
  <c r="B80" i="6"/>
  <c r="B84" i="6"/>
  <c r="B88" i="6"/>
  <c r="B92" i="6"/>
  <c r="B96" i="6"/>
  <c r="B100" i="6"/>
  <c r="B104" i="6"/>
  <c r="B108" i="6"/>
  <c r="B112" i="6"/>
  <c r="B116" i="6"/>
  <c r="B120" i="6"/>
  <c r="B124" i="6"/>
  <c r="B128" i="6"/>
  <c r="B132" i="6"/>
  <c r="B136" i="6"/>
  <c r="B140" i="6"/>
  <c r="B144" i="6"/>
  <c r="B148" i="6"/>
  <c r="B152" i="6"/>
  <c r="B156" i="6"/>
  <c r="B160" i="6"/>
  <c r="B164" i="6"/>
  <c r="B168" i="6"/>
  <c r="B172" i="6"/>
  <c r="B176" i="6"/>
  <c r="B180" i="6"/>
  <c r="B184" i="6"/>
  <c r="B188" i="6"/>
  <c r="B192" i="6"/>
  <c r="B196" i="6"/>
  <c r="B200" i="6"/>
  <c r="B204" i="6"/>
  <c r="B208" i="6"/>
  <c r="B212" i="6"/>
  <c r="B216" i="6"/>
  <c r="B220" i="6"/>
  <c r="B224" i="6"/>
  <c r="B228" i="6"/>
  <c r="B232" i="6"/>
  <c r="B236" i="6"/>
  <c r="B240" i="6"/>
  <c r="B244" i="6"/>
  <c r="B248" i="6"/>
  <c r="B252" i="6"/>
  <c r="B256" i="6"/>
  <c r="B260" i="6"/>
  <c r="B264" i="6"/>
  <c r="B268" i="6"/>
  <c r="B272" i="6"/>
  <c r="B276" i="6"/>
  <c r="B280" i="6"/>
  <c r="B284" i="6"/>
  <c r="B288" i="6"/>
  <c r="B292" i="6"/>
  <c r="B296" i="6"/>
  <c r="B300" i="6"/>
  <c r="B304" i="6"/>
  <c r="B308" i="6"/>
  <c r="B312" i="6"/>
  <c r="B316" i="6"/>
  <c r="B320" i="6"/>
  <c r="B324" i="6"/>
  <c r="B328" i="6"/>
  <c r="B332" i="6"/>
  <c r="B336" i="6"/>
  <c r="B340" i="6"/>
  <c r="B344" i="6"/>
  <c r="B348" i="6"/>
  <c r="B352" i="6"/>
  <c r="B356" i="6"/>
  <c r="B360" i="6"/>
  <c r="B364" i="6"/>
  <c r="B368" i="6"/>
  <c r="B372" i="6"/>
  <c r="B376" i="6"/>
  <c r="B380" i="6"/>
  <c r="B384" i="6"/>
  <c r="B388" i="6"/>
  <c r="B392" i="6"/>
  <c r="B396" i="6"/>
  <c r="B400" i="6"/>
  <c r="B404" i="6"/>
  <c r="B408" i="6"/>
  <c r="B412" i="6"/>
  <c r="B416" i="6"/>
  <c r="B420" i="6"/>
  <c r="B424" i="6"/>
  <c r="B428" i="6"/>
  <c r="B432" i="6"/>
  <c r="B436" i="6"/>
  <c r="B440" i="6"/>
  <c r="B444" i="6"/>
  <c r="B448" i="6"/>
  <c r="B452" i="6"/>
  <c r="B456" i="6"/>
  <c r="B460" i="6"/>
  <c r="B464" i="6"/>
  <c r="B468" i="6"/>
  <c r="B472" i="6"/>
  <c r="B476" i="6"/>
  <c r="B480" i="6"/>
  <c r="B484" i="6"/>
  <c r="B488" i="6"/>
  <c r="B492" i="6"/>
  <c r="B496" i="6"/>
  <c r="B500" i="6"/>
  <c r="B504" i="6"/>
  <c r="B508" i="6"/>
  <c r="B512" i="6"/>
  <c r="B516" i="6"/>
  <c r="B520" i="6"/>
  <c r="B524" i="6"/>
  <c r="B528" i="6"/>
  <c r="B532" i="6"/>
  <c r="B536" i="6"/>
  <c r="B540" i="6"/>
  <c r="B544" i="6"/>
  <c r="B548" i="6"/>
  <c r="B552" i="6"/>
  <c r="B556" i="6"/>
  <c r="B560" i="6"/>
  <c r="B564" i="6"/>
  <c r="B568" i="6"/>
  <c r="B572" i="6"/>
  <c r="B576" i="6"/>
  <c r="B580" i="6"/>
  <c r="B584" i="6"/>
  <c r="B588" i="6"/>
  <c r="B592" i="6"/>
  <c r="B596" i="6"/>
  <c r="B600" i="6"/>
  <c r="B604" i="6"/>
  <c r="B608" i="6"/>
  <c r="B612" i="6"/>
  <c r="B616" i="6"/>
  <c r="B620" i="6"/>
  <c r="B624" i="6"/>
  <c r="B628" i="6"/>
  <c r="B632" i="6"/>
  <c r="B636" i="6"/>
  <c r="B640" i="6"/>
  <c r="B644" i="6"/>
  <c r="B648" i="6"/>
  <c r="B652" i="6"/>
  <c r="B656" i="6"/>
  <c r="B660" i="6"/>
  <c r="B664" i="6"/>
  <c r="B668" i="6"/>
  <c r="B672" i="6"/>
  <c r="B676" i="6"/>
  <c r="B680" i="6"/>
  <c r="B684" i="6"/>
  <c r="B688" i="6"/>
  <c r="B692" i="6"/>
  <c r="B696" i="6"/>
  <c r="B700" i="6"/>
  <c r="B704" i="6"/>
  <c r="B708" i="6"/>
  <c r="B712" i="6"/>
  <c r="B716" i="6"/>
  <c r="B720" i="6"/>
  <c r="B724" i="6"/>
  <c r="B728" i="6"/>
  <c r="B732" i="6"/>
  <c r="B736" i="6"/>
  <c r="B740" i="6"/>
  <c r="B744" i="6"/>
  <c r="B748" i="6"/>
  <c r="B752" i="6"/>
  <c r="B756" i="6"/>
  <c r="B760" i="6"/>
  <c r="B764" i="6"/>
  <c r="B768" i="6"/>
  <c r="B772" i="6"/>
  <c r="B776" i="6"/>
  <c r="B780" i="6"/>
  <c r="B784" i="6"/>
  <c r="B788" i="6"/>
  <c r="B792" i="6"/>
  <c r="B796" i="6"/>
  <c r="B800" i="6"/>
  <c r="B804" i="6"/>
  <c r="B808" i="6"/>
  <c r="B812" i="6"/>
  <c r="B816" i="6"/>
  <c r="B820" i="6"/>
  <c r="B824" i="6"/>
  <c r="B828" i="6"/>
  <c r="B832" i="6"/>
  <c r="B836" i="6"/>
  <c r="B840" i="6"/>
  <c r="B844" i="6"/>
  <c r="B848" i="6"/>
  <c r="B852" i="6"/>
  <c r="B856" i="6"/>
  <c r="B860" i="6"/>
  <c r="B864" i="6"/>
  <c r="B868" i="6"/>
  <c r="B872" i="6"/>
  <c r="B876" i="6"/>
  <c r="B880" i="6"/>
  <c r="B884" i="6"/>
  <c r="B888" i="6"/>
  <c r="B892" i="6"/>
  <c r="B896" i="6"/>
  <c r="B900" i="6"/>
  <c r="B904" i="6"/>
  <c r="B908" i="6"/>
  <c r="B912" i="6"/>
  <c r="B916" i="6"/>
  <c r="B920" i="6"/>
  <c r="B924" i="6"/>
  <c r="B928" i="6"/>
  <c r="B932" i="6"/>
  <c r="B936" i="6"/>
  <c r="B940" i="6"/>
  <c r="B944" i="6"/>
  <c r="B948" i="6"/>
  <c r="B952" i="6"/>
  <c r="B956" i="6"/>
  <c r="B960" i="6"/>
  <c r="B964" i="6"/>
  <c r="B968" i="6"/>
  <c r="B972" i="6"/>
  <c r="B976" i="6"/>
  <c r="B980" i="6"/>
  <c r="B984" i="6"/>
  <c r="B988" i="6"/>
  <c r="B992" i="6"/>
  <c r="B996" i="6"/>
  <c r="B1000" i="6"/>
  <c r="B1004" i="6"/>
  <c r="B1008" i="6"/>
  <c r="B1012" i="6"/>
  <c r="B15" i="6"/>
  <c r="B19" i="6"/>
  <c r="B23" i="6"/>
  <c r="B27" i="6"/>
  <c r="B31" i="6"/>
  <c r="B35" i="6"/>
  <c r="B39" i="6"/>
  <c r="B43" i="6"/>
  <c r="B47" i="6"/>
  <c r="B51" i="6"/>
  <c r="B55" i="6"/>
  <c r="B59" i="6"/>
  <c r="B63" i="6"/>
  <c r="B67" i="6"/>
  <c r="B71" i="6"/>
  <c r="B75" i="6"/>
  <c r="B79" i="6"/>
  <c r="B83" i="6"/>
  <c r="B87" i="6"/>
  <c r="B91" i="6"/>
  <c r="B95" i="6"/>
  <c r="B99" i="6"/>
  <c r="B103" i="6"/>
  <c r="B107" i="6"/>
  <c r="B111" i="6"/>
  <c r="B115" i="6"/>
  <c r="B119" i="6"/>
  <c r="B123" i="6"/>
  <c r="B127" i="6"/>
  <c r="B131" i="6"/>
  <c r="B135" i="6"/>
  <c r="B139" i="6"/>
  <c r="B143" i="6"/>
  <c r="B147" i="6"/>
  <c r="B151" i="6"/>
  <c r="B155" i="6"/>
  <c r="B159" i="6"/>
  <c r="B163" i="6"/>
  <c r="B167" i="6"/>
  <c r="B171" i="6"/>
  <c r="B175" i="6"/>
  <c r="B179" i="6"/>
  <c r="B183" i="6"/>
  <c r="B187" i="6"/>
  <c r="B191" i="6"/>
  <c r="B195" i="6"/>
  <c r="B199" i="6"/>
  <c r="B203" i="6"/>
  <c r="B207" i="6"/>
  <c r="B211" i="6"/>
  <c r="B215" i="6"/>
  <c r="B219" i="6"/>
  <c r="B223" i="6"/>
  <c r="B227" i="6"/>
  <c r="B231" i="6"/>
  <c r="B235" i="6"/>
  <c r="B239" i="6"/>
  <c r="B243" i="6"/>
  <c r="B247" i="6"/>
  <c r="B251" i="6"/>
  <c r="B255" i="6"/>
  <c r="B259" i="6"/>
  <c r="B263" i="6"/>
  <c r="B267" i="6"/>
  <c r="B271" i="6"/>
  <c r="B275" i="6"/>
  <c r="B279" i="6"/>
  <c r="B283" i="6"/>
  <c r="B287" i="6"/>
  <c r="B291" i="6"/>
  <c r="B295" i="6"/>
  <c r="B299" i="6"/>
  <c r="B303" i="6"/>
  <c r="B307" i="6"/>
  <c r="B311" i="6"/>
  <c r="B315" i="6"/>
  <c r="B319" i="6"/>
  <c r="B323" i="6"/>
  <c r="B327" i="6"/>
  <c r="B331" i="6"/>
  <c r="B335" i="6"/>
  <c r="B339" i="6"/>
  <c r="B343" i="6"/>
  <c r="B347" i="6"/>
  <c r="B351" i="6"/>
  <c r="B355" i="6"/>
  <c r="B359" i="6"/>
  <c r="B363" i="6"/>
  <c r="B367" i="6"/>
  <c r="B371" i="6"/>
  <c r="B375" i="6"/>
  <c r="B379" i="6"/>
  <c r="B383" i="6"/>
  <c r="B387" i="6"/>
  <c r="B391" i="6"/>
  <c r="B395" i="6"/>
  <c r="B399" i="6"/>
  <c r="B403" i="6"/>
  <c r="B407" i="6"/>
  <c r="B411" i="6"/>
  <c r="B415" i="6"/>
  <c r="B419" i="6"/>
  <c r="B423" i="6"/>
  <c r="B427" i="6"/>
  <c r="B431" i="6"/>
  <c r="B435" i="6"/>
  <c r="B439" i="6"/>
  <c r="B443" i="6"/>
  <c r="B447" i="6"/>
  <c r="B451" i="6"/>
  <c r="B455" i="6"/>
  <c r="B459" i="6"/>
  <c r="B463" i="6"/>
  <c r="B467" i="6"/>
  <c r="B471" i="6"/>
  <c r="B475" i="6"/>
  <c r="B479" i="6"/>
  <c r="B483" i="6"/>
  <c r="B487" i="6"/>
  <c r="B491" i="6"/>
  <c r="B495" i="6"/>
  <c r="B499" i="6"/>
  <c r="B503" i="6"/>
  <c r="B507" i="6"/>
  <c r="B511" i="6"/>
  <c r="B515" i="6"/>
  <c r="B519" i="6"/>
  <c r="B523" i="6"/>
  <c r="B527" i="6"/>
  <c r="B531" i="6"/>
  <c r="B535" i="6"/>
  <c r="B539" i="6"/>
  <c r="B543" i="6"/>
  <c r="B547" i="6"/>
  <c r="B551" i="6"/>
  <c r="B555" i="6"/>
  <c r="B559" i="6"/>
  <c r="B563" i="6"/>
  <c r="B567" i="6"/>
  <c r="B571" i="6"/>
  <c r="B575" i="6"/>
  <c r="B579" i="6"/>
  <c r="B583" i="6"/>
  <c r="B587" i="6"/>
  <c r="B591" i="6"/>
  <c r="B595" i="6"/>
  <c r="B599" i="6"/>
  <c r="B603" i="6"/>
  <c r="B607" i="6"/>
  <c r="B611" i="6"/>
  <c r="B615" i="6"/>
  <c r="B619" i="6"/>
  <c r="B623" i="6"/>
  <c r="B627" i="6"/>
  <c r="B631" i="6"/>
  <c r="B635" i="6"/>
  <c r="B639" i="6"/>
  <c r="B643" i="6"/>
  <c r="B647" i="6"/>
  <c r="B651" i="6"/>
  <c r="B655" i="6"/>
  <c r="B659" i="6"/>
  <c r="B663" i="6"/>
  <c r="B667" i="6"/>
  <c r="B671" i="6"/>
  <c r="B675" i="6"/>
  <c r="B679" i="6"/>
  <c r="B683" i="6"/>
  <c r="B687" i="6"/>
  <c r="B691" i="6"/>
  <c r="B695" i="6"/>
  <c r="B699" i="6"/>
  <c r="B703" i="6"/>
  <c r="B707" i="6"/>
  <c r="B711" i="6"/>
  <c r="B715" i="6"/>
  <c r="B719" i="6"/>
  <c r="B723" i="6"/>
  <c r="B727" i="6"/>
  <c r="B731" i="6"/>
  <c r="B735" i="6"/>
  <c r="B739" i="6"/>
  <c r="B743" i="6"/>
  <c r="B747" i="6"/>
  <c r="B751" i="6"/>
  <c r="B755" i="6"/>
  <c r="B759" i="6"/>
  <c r="B763" i="6"/>
  <c r="B767" i="6"/>
  <c r="B771" i="6"/>
  <c r="B775" i="6"/>
  <c r="B779" i="6"/>
  <c r="B783" i="6"/>
  <c r="B787" i="6"/>
  <c r="B791" i="6"/>
  <c r="B795" i="6"/>
  <c r="B799" i="6"/>
  <c r="B803" i="6"/>
  <c r="B807" i="6"/>
  <c r="B811" i="6"/>
  <c r="B815" i="6"/>
  <c r="B819" i="6"/>
  <c r="B823" i="6"/>
  <c r="B827" i="6"/>
  <c r="B831" i="6"/>
  <c r="B835" i="6"/>
  <c r="B839" i="6"/>
  <c r="B843" i="6"/>
  <c r="B847" i="6"/>
  <c r="B851" i="6"/>
  <c r="B855" i="6"/>
  <c r="B859" i="6"/>
  <c r="B863" i="6"/>
  <c r="B867" i="6"/>
  <c r="B871" i="6"/>
  <c r="B875" i="6"/>
  <c r="B879" i="6"/>
  <c r="B883" i="6"/>
  <c r="B887" i="6"/>
  <c r="B891" i="6"/>
  <c r="B895" i="6"/>
  <c r="B899" i="6"/>
  <c r="B903" i="6"/>
  <c r="B907" i="6"/>
  <c r="B911" i="6"/>
  <c r="B915" i="6"/>
  <c r="B919" i="6"/>
  <c r="B923" i="6"/>
  <c r="B927" i="6"/>
  <c r="B931" i="6"/>
  <c r="B935" i="6"/>
  <c r="B939" i="6"/>
  <c r="B943" i="6"/>
  <c r="B947" i="6"/>
  <c r="B951" i="6"/>
  <c r="B955" i="6"/>
  <c r="B959" i="6"/>
  <c r="B963" i="6"/>
  <c r="B967" i="6"/>
  <c r="B971" i="6"/>
  <c r="B975" i="6"/>
  <c r="B979" i="6"/>
  <c r="B983" i="6"/>
  <c r="B987" i="6"/>
  <c r="B991" i="6"/>
  <c r="B995" i="6"/>
  <c r="B999" i="6"/>
  <c r="B1003" i="6"/>
  <c r="B1007" i="6"/>
  <c r="B1011" i="6"/>
  <c r="B397" i="6"/>
  <c r="B389" i="6"/>
  <c r="B381" i="6"/>
  <c r="B373" i="6"/>
  <c r="B365" i="6"/>
  <c r="B357" i="6"/>
  <c r="B349" i="6"/>
  <c r="B341" i="6"/>
  <c r="B333" i="6"/>
  <c r="B325" i="6"/>
  <c r="B317" i="6"/>
  <c r="B309" i="6"/>
  <c r="B301" i="6"/>
  <c r="B293" i="6"/>
  <c r="B285" i="6"/>
  <c r="B277" i="6"/>
  <c r="B269" i="6"/>
  <c r="B261" i="6"/>
  <c r="B253" i="6"/>
  <c r="B245" i="6"/>
  <c r="B237" i="6"/>
  <c r="B229" i="6"/>
  <c r="B221" i="6"/>
  <c r="B213" i="6"/>
  <c r="B205" i="6"/>
  <c r="B197" i="6"/>
  <c r="B189" i="6"/>
  <c r="B181" i="6"/>
  <c r="B173" i="6"/>
  <c r="B165" i="6"/>
  <c r="B157" i="6"/>
  <c r="B149" i="6"/>
  <c r="B141" i="6"/>
  <c r="B133" i="6"/>
  <c r="B125" i="6"/>
  <c r="B117" i="6"/>
  <c r="B109" i="6"/>
  <c r="B101" i="6"/>
  <c r="B93" i="6"/>
  <c r="B85" i="6"/>
  <c r="B77" i="6"/>
  <c r="B69" i="6"/>
  <c r="B61" i="6"/>
  <c r="B53" i="6"/>
  <c r="B45" i="6"/>
  <c r="B37" i="6"/>
  <c r="B29" i="6"/>
  <c r="B21" i="6"/>
  <c r="F135" i="3" l="1"/>
  <c r="F519" i="3"/>
  <c r="F455" i="3"/>
  <c r="F576" i="3"/>
  <c r="F890" i="3"/>
  <c r="F199" i="3"/>
  <c r="F391" i="3"/>
  <c r="F583" i="3"/>
  <c r="F184" i="5"/>
  <c r="F743" i="3"/>
  <c r="F736" i="3"/>
  <c r="F456" i="5"/>
  <c r="F918" i="5"/>
  <c r="F18" i="6"/>
  <c r="F640" i="3"/>
  <c r="F826" i="3"/>
  <c r="F954" i="3"/>
  <c r="F711" i="3"/>
  <c r="F643" i="3"/>
  <c r="F784" i="3"/>
  <c r="F982" i="5"/>
  <c r="F387" i="3"/>
  <c r="F647" i="3"/>
  <c r="F512" i="3"/>
  <c r="F187" i="3"/>
  <c r="F845" i="5"/>
  <c r="F131" i="3"/>
  <c r="F992" i="3"/>
  <c r="F59" i="3"/>
  <c r="F864" i="3"/>
  <c r="F979" i="5"/>
  <c r="F256" i="5"/>
  <c r="F601" i="3"/>
  <c r="F17" i="6"/>
  <c r="F553" i="3"/>
  <c r="F505" i="3"/>
  <c r="F297" i="3"/>
  <c r="F281" i="3"/>
  <c r="F265" i="3"/>
  <c r="F249" i="3"/>
  <c r="F41" i="3"/>
  <c r="F111" i="3"/>
  <c r="F239" i="3"/>
  <c r="F367" i="3"/>
  <c r="F495" i="3"/>
  <c r="F623" i="3"/>
  <c r="F814" i="3"/>
  <c r="F878" i="3"/>
  <c r="F942" i="3"/>
  <c r="F1006" i="3"/>
  <c r="F705" i="3"/>
  <c r="F737" i="3"/>
  <c r="F99" i="3"/>
  <c r="F227" i="3"/>
  <c r="F291" i="3"/>
  <c r="F483" i="3"/>
  <c r="F825" i="5"/>
  <c r="F641" i="3"/>
  <c r="F577" i="3"/>
  <c r="F513" i="3"/>
  <c r="F449" i="3"/>
  <c r="F385" i="3"/>
  <c r="F321" i="3"/>
  <c r="F257" i="3"/>
  <c r="F193" i="3"/>
  <c r="F129" i="3"/>
  <c r="F65" i="3"/>
  <c r="F63" i="3"/>
  <c r="F191" i="3"/>
  <c r="F319" i="3"/>
  <c r="F447" i="3"/>
  <c r="F575" i="3"/>
  <c r="F758" i="3"/>
  <c r="F886" i="3"/>
  <c r="F703" i="3"/>
  <c r="F767" i="3"/>
  <c r="F799" i="3"/>
  <c r="F831" i="3"/>
  <c r="F863" i="3"/>
  <c r="F895" i="3"/>
  <c r="F927" i="3"/>
  <c r="F959" i="3"/>
  <c r="F991" i="3"/>
  <c r="F211" i="3"/>
  <c r="F467" i="3"/>
  <c r="F595" i="3"/>
  <c r="F728" i="3"/>
  <c r="F754" i="3"/>
  <c r="F802" i="3"/>
  <c r="F834" i="3"/>
  <c r="F882" i="3"/>
  <c r="F1010" i="3"/>
  <c r="F759" i="3"/>
  <c r="F747" i="3"/>
  <c r="F779" i="3"/>
  <c r="F811" i="3"/>
  <c r="F843" i="3"/>
  <c r="F875" i="3"/>
  <c r="F907" i="3"/>
  <c r="F939" i="3"/>
  <c r="F971" i="3"/>
  <c r="F1003" i="3"/>
  <c r="F888" i="3"/>
  <c r="F984" i="3"/>
  <c r="F733" i="5"/>
  <c r="F637" i="5"/>
  <c r="F993" i="5"/>
  <c r="F379" i="3"/>
  <c r="F315" i="3"/>
  <c r="F443" i="3"/>
  <c r="F1006" i="5"/>
  <c r="F740" i="3"/>
  <c r="F676" i="3"/>
  <c r="F327" i="3"/>
  <c r="F899" i="5"/>
  <c r="F768" i="5"/>
  <c r="F854" i="5"/>
  <c r="F440" i="5"/>
  <c r="F248" i="5"/>
  <c r="F616" i="3"/>
  <c r="F552" i="3"/>
  <c r="F488" i="3"/>
  <c r="F424" i="3"/>
  <c r="F360" i="3"/>
  <c r="F296" i="3"/>
  <c r="F232" i="3"/>
  <c r="F168" i="3"/>
  <c r="F877" i="5"/>
  <c r="F926" i="5"/>
  <c r="F637" i="3"/>
  <c r="F605" i="3"/>
  <c r="F573" i="3"/>
  <c r="F541" i="3"/>
  <c r="F509" i="3"/>
  <c r="F477" i="3"/>
  <c r="F445" i="3"/>
  <c r="F413" i="3"/>
  <c r="F381" i="3"/>
  <c r="F349" i="3"/>
  <c r="F317" i="3"/>
  <c r="F285" i="3"/>
  <c r="F253" i="3"/>
  <c r="F221" i="3"/>
  <c r="F189" i="3"/>
  <c r="F157" i="3"/>
  <c r="F125" i="3"/>
  <c r="F93" i="3"/>
  <c r="F61" i="3"/>
  <c r="F29" i="3"/>
  <c r="F732" i="3"/>
  <c r="F668" i="3"/>
  <c r="F833" i="3"/>
  <c r="F492" i="5"/>
  <c r="F460" i="5"/>
  <c r="F428" i="5"/>
  <c r="F396" i="5"/>
  <c r="F364" i="5"/>
  <c r="F332" i="5"/>
  <c r="F300" i="5"/>
  <c r="F268" i="5"/>
  <c r="F236" i="5"/>
  <c r="F204" i="5"/>
  <c r="F172" i="5"/>
  <c r="F140" i="5"/>
  <c r="F108" i="5"/>
  <c r="F76" i="5"/>
  <c r="F44" i="5"/>
  <c r="F987" i="5"/>
  <c r="F923" i="5"/>
  <c r="F859" i="5"/>
  <c r="F352" i="5"/>
  <c r="F914" i="3"/>
  <c r="F628" i="3"/>
  <c r="F596" i="3"/>
  <c r="F564" i="3"/>
  <c r="F532" i="3"/>
  <c r="F500" i="3"/>
  <c r="F468" i="3"/>
  <c r="F800" i="3"/>
  <c r="F912" i="3"/>
  <c r="F952" i="3"/>
  <c r="F32" i="5"/>
  <c r="F104" i="3"/>
  <c r="F40" i="3"/>
  <c r="F427" i="3"/>
  <c r="F744" i="3"/>
  <c r="F872" i="3"/>
  <c r="F1000" i="3"/>
  <c r="F708" i="3"/>
  <c r="F808" i="3"/>
  <c r="F936" i="3"/>
  <c r="F928" i="3"/>
  <c r="F856" i="3"/>
  <c r="F846" i="3"/>
  <c r="F880" i="3"/>
  <c r="F824" i="3"/>
  <c r="F944" i="3"/>
  <c r="F819" i="5"/>
  <c r="F752" i="5"/>
  <c r="F624" i="5"/>
  <c r="F842" i="5"/>
  <c r="F942" i="5"/>
  <c r="F822" i="3"/>
  <c r="F838" i="3"/>
  <c r="F950" i="3"/>
  <c r="F173" i="3"/>
  <c r="F803" i="5"/>
  <c r="F771" i="5"/>
  <c r="F739" i="5"/>
  <c r="F707" i="5"/>
  <c r="F675" i="5"/>
  <c r="F643" i="5"/>
  <c r="F611" i="5"/>
  <c r="F579" i="5"/>
  <c r="F547" i="5"/>
  <c r="F515" i="5"/>
  <c r="F495" i="5"/>
  <c r="F367" i="5"/>
  <c r="F239" i="5"/>
  <c r="F111" i="5"/>
  <c r="F417" i="3"/>
  <c r="F225" i="3"/>
  <c r="F161" i="3"/>
  <c r="F33" i="3"/>
  <c r="F672" i="3"/>
  <c r="F656" i="3"/>
  <c r="F484" i="3"/>
  <c r="F548" i="3"/>
  <c r="F612" i="3"/>
  <c r="F781" i="3"/>
  <c r="F800" i="5"/>
  <c r="F351" i="5"/>
  <c r="F319" i="5"/>
  <c r="F95" i="5"/>
  <c r="F63" i="5"/>
  <c r="F720" i="3"/>
  <c r="F624" i="3"/>
  <c r="F560" i="3"/>
  <c r="F496" i="3"/>
  <c r="F810" i="3"/>
  <c r="F874" i="3"/>
  <c r="F938" i="3"/>
  <c r="F1002" i="3"/>
  <c r="F797" i="3"/>
  <c r="F813" i="3"/>
  <c r="F829" i="3"/>
  <c r="F845" i="3"/>
  <c r="F861" i="3"/>
  <c r="F877" i="3"/>
  <c r="F893" i="3"/>
  <c r="F909" i="3"/>
  <c r="F925" i="3"/>
  <c r="F941" i="3"/>
  <c r="F957" i="3"/>
  <c r="F973" i="3"/>
  <c r="F989" i="3"/>
  <c r="F1005" i="3"/>
  <c r="F988" i="3"/>
  <c r="F795" i="3"/>
  <c r="F858" i="3"/>
  <c r="F922" i="3"/>
  <c r="F680" i="3"/>
  <c r="F818" i="3"/>
  <c r="F687" i="3"/>
  <c r="F783" i="3"/>
  <c r="F815" i="3"/>
  <c r="F847" i="3"/>
  <c r="F879" i="3"/>
  <c r="F911" i="3"/>
  <c r="F943" i="3"/>
  <c r="F975" i="3"/>
  <c r="F1007" i="3"/>
  <c r="F700" i="3"/>
  <c r="F47" i="3"/>
  <c r="F175" i="3"/>
  <c r="F303" i="3"/>
  <c r="F431" i="3"/>
  <c r="F559" i="3"/>
  <c r="F782" i="3"/>
  <c r="F910" i="3"/>
  <c r="F974" i="3"/>
  <c r="F673" i="3"/>
  <c r="F955" i="3"/>
  <c r="F653" i="3"/>
  <c r="F772" i="3"/>
  <c r="F836" i="3"/>
  <c r="F900" i="3"/>
  <c r="F330" i="3"/>
  <c r="F34" i="6"/>
  <c r="F1012" i="5"/>
  <c r="F996" i="5"/>
  <c r="F980" i="5"/>
  <c r="F964" i="5"/>
  <c r="F948" i="5"/>
  <c r="F932" i="5"/>
  <c r="F916" i="5"/>
  <c r="F900" i="5"/>
  <c r="F884" i="5"/>
  <c r="F868" i="5"/>
  <c r="F852" i="5"/>
  <c r="F836" i="5"/>
  <c r="F820" i="5"/>
  <c r="F485" i="5"/>
  <c r="F453" i="5"/>
  <c r="F421" i="5"/>
  <c r="F389" i="5"/>
  <c r="F357" i="5"/>
  <c r="F325" i="5"/>
  <c r="F293" i="5"/>
  <c r="F261" i="5"/>
  <c r="F229" i="5"/>
  <c r="F197" i="5"/>
  <c r="F165" i="5"/>
  <c r="F133" i="5"/>
  <c r="F101" i="5"/>
  <c r="F69" i="5"/>
  <c r="F37" i="5"/>
  <c r="F510" i="5"/>
  <c r="F494" i="5"/>
  <c r="F478" i="5"/>
  <c r="F462" i="5"/>
  <c r="F446" i="5"/>
  <c r="F430" i="5"/>
  <c r="F414" i="5"/>
  <c r="F398" i="5"/>
  <c r="F382" i="5"/>
  <c r="F366" i="5"/>
  <c r="F350" i="5"/>
  <c r="F334" i="5"/>
  <c r="F318" i="5"/>
  <c r="F302" i="5"/>
  <c r="F286" i="5"/>
  <c r="F270" i="5"/>
  <c r="F254" i="5"/>
  <c r="F238" i="5"/>
  <c r="F222" i="5"/>
  <c r="F206" i="5"/>
  <c r="F190" i="5"/>
  <c r="F174" i="5"/>
  <c r="F158" i="5"/>
  <c r="F142" i="5"/>
  <c r="F126" i="5"/>
  <c r="F110" i="5"/>
  <c r="F94" i="5"/>
  <c r="F78" i="5"/>
  <c r="F62" i="5"/>
  <c r="F46" i="5"/>
  <c r="F30" i="5"/>
  <c r="F483" i="5"/>
  <c r="F451" i="5"/>
  <c r="F419" i="5"/>
  <c r="F387" i="5"/>
  <c r="F355" i="5"/>
  <c r="F323" i="5"/>
  <c r="F291" i="5"/>
  <c r="F259" i="5"/>
  <c r="F227" i="5"/>
  <c r="F195" i="5"/>
  <c r="F163" i="5"/>
  <c r="F131" i="5"/>
  <c r="F99" i="5"/>
  <c r="F67" i="5"/>
  <c r="F35" i="5"/>
  <c r="F558" i="5"/>
  <c r="F274" i="3"/>
  <c r="F508" i="5"/>
  <c r="F476" i="5"/>
  <c r="F444" i="5"/>
  <c r="F412" i="5"/>
  <c r="F380" i="5"/>
  <c r="F348" i="5"/>
  <c r="F316" i="5"/>
  <c r="F284" i="5"/>
  <c r="F252" i="5"/>
  <c r="F220" i="5"/>
  <c r="F188" i="5"/>
  <c r="F156" i="5"/>
  <c r="F124" i="5"/>
  <c r="F92" i="5"/>
  <c r="F60" i="5"/>
  <c r="F28" i="5"/>
  <c r="F796" i="5"/>
  <c r="F764" i="5"/>
  <c r="F732" i="5"/>
  <c r="F700" i="5"/>
  <c r="F668" i="5"/>
  <c r="F636" i="5"/>
  <c r="F604" i="5"/>
  <c r="F572" i="5"/>
  <c r="F540" i="5"/>
  <c r="F501" i="5"/>
  <c r="F469" i="5"/>
  <c r="F437" i="5"/>
  <c r="F405" i="5"/>
  <c r="F373" i="5"/>
  <c r="F341" i="5"/>
  <c r="F309" i="5"/>
  <c r="F277" i="5"/>
  <c r="F245" i="5"/>
  <c r="F213" i="5"/>
  <c r="F181" i="5"/>
  <c r="F149" i="5"/>
  <c r="F117" i="5"/>
  <c r="F85" i="5"/>
  <c r="F53" i="5"/>
  <c r="F21" i="5"/>
  <c r="F702" i="5"/>
  <c r="F638" i="5"/>
  <c r="F574" i="5"/>
  <c r="F869" i="5"/>
  <c r="F1010" i="5"/>
  <c r="F499" i="5"/>
  <c r="F467" i="5"/>
  <c r="F435" i="5"/>
  <c r="F403" i="5"/>
  <c r="F371" i="5"/>
  <c r="F339" i="5"/>
  <c r="F307" i="5"/>
  <c r="F275" i="5"/>
  <c r="F243" i="5"/>
  <c r="F211" i="5"/>
  <c r="F179" i="5"/>
  <c r="F147" i="5"/>
  <c r="F115" i="5"/>
  <c r="F83" i="5"/>
  <c r="F51" i="5"/>
  <c r="F19" i="5"/>
  <c r="F726" i="3"/>
  <c r="F678" i="3"/>
  <c r="F946" i="5"/>
  <c r="F686" i="5"/>
  <c r="F622" i="5"/>
  <c r="F750" i="5"/>
  <c r="F787" i="5"/>
  <c r="F755" i="5"/>
  <c r="F723" i="5"/>
  <c r="F691" i="5"/>
  <c r="F659" i="5"/>
  <c r="F627" i="5"/>
  <c r="F595" i="5"/>
  <c r="F563" i="5"/>
  <c r="F531" i="5"/>
  <c r="F509" i="5"/>
  <c r="F477" i="5"/>
  <c r="F445" i="5"/>
  <c r="F413" i="5"/>
  <c r="F381" i="5"/>
  <c r="F349" i="5"/>
  <c r="F317" i="5"/>
  <c r="F285" i="5"/>
  <c r="F253" i="5"/>
  <c r="F221" i="5"/>
  <c r="F189" i="5"/>
  <c r="F157" i="5"/>
  <c r="F125" i="5"/>
  <c r="F93" i="5"/>
  <c r="F61" i="5"/>
  <c r="F29" i="5"/>
  <c r="F493" i="5"/>
  <c r="F461" i="5"/>
  <c r="F429" i="5"/>
  <c r="F397" i="5"/>
  <c r="F365" i="5"/>
  <c r="F333" i="5"/>
  <c r="F301" i="5"/>
  <c r="F269" i="5"/>
  <c r="F237" i="5"/>
  <c r="F205" i="5"/>
  <c r="F173" i="5"/>
  <c r="F141" i="5"/>
  <c r="F109" i="5"/>
  <c r="F77" i="5"/>
  <c r="F45" i="5"/>
  <c r="F762" i="5"/>
  <c r="F22" i="6"/>
  <c r="F991" i="5"/>
  <c r="F959" i="5"/>
  <c r="F927" i="5"/>
  <c r="F895" i="5"/>
  <c r="F863" i="5"/>
  <c r="F831" i="5"/>
  <c r="F687" i="5"/>
  <c r="F559" i="5"/>
  <c r="F1004" i="5"/>
  <c r="F988" i="5"/>
  <c r="F972" i="5"/>
  <c r="F956" i="5"/>
  <c r="F940" i="5"/>
  <c r="F924" i="5"/>
  <c r="F908" i="5"/>
  <c r="F892" i="5"/>
  <c r="F876" i="5"/>
  <c r="F860" i="5"/>
  <c r="F844" i="5"/>
  <c r="F828" i="5"/>
  <c r="F812" i="5"/>
  <c r="F780" i="5"/>
  <c r="F748" i="5"/>
  <c r="F716" i="5"/>
  <c r="F684" i="5"/>
  <c r="F652" i="5"/>
  <c r="F620" i="5"/>
  <c r="F588" i="5"/>
  <c r="F556" i="5"/>
  <c r="F524" i="5"/>
  <c r="F502" i="5"/>
  <c r="F486" i="5"/>
  <c r="F470" i="5"/>
  <c r="F454" i="5"/>
  <c r="F438" i="5"/>
  <c r="F422" i="5"/>
  <c r="F406" i="5"/>
  <c r="F390" i="5"/>
  <c r="F374" i="5"/>
  <c r="F358" i="5"/>
  <c r="F342" i="5"/>
  <c r="F326" i="5"/>
  <c r="F310" i="5"/>
  <c r="F294" i="5"/>
  <c r="F278" i="5"/>
  <c r="F262" i="5"/>
  <c r="F246" i="5"/>
  <c r="F230" i="5"/>
  <c r="F214" i="5"/>
  <c r="F198" i="5"/>
  <c r="F182" i="5"/>
  <c r="F166" i="5"/>
  <c r="F150" i="5"/>
  <c r="F134" i="5"/>
  <c r="F118" i="5"/>
  <c r="F102" i="5"/>
  <c r="F86" i="5"/>
  <c r="F70" i="5"/>
  <c r="F54" i="5"/>
  <c r="F38" i="5"/>
  <c r="F22" i="5"/>
  <c r="F53" i="6"/>
  <c r="F764" i="3"/>
  <c r="F828" i="3"/>
  <c r="F892" i="3"/>
  <c r="F956" i="3"/>
  <c r="F964" i="3"/>
  <c r="F840" i="3"/>
  <c r="F920" i="3"/>
  <c r="F590" i="3"/>
  <c r="F366" i="3"/>
  <c r="F254" i="3"/>
  <c r="F968" i="3"/>
  <c r="F760" i="3"/>
  <c r="F480" i="5"/>
  <c r="F416" i="5"/>
  <c r="F411" i="3"/>
  <c r="F275" i="3"/>
  <c r="F744" i="5"/>
  <c r="F680" i="5"/>
  <c r="F616" i="5"/>
  <c r="F552" i="5"/>
  <c r="F503" i="5"/>
  <c r="F439" i="5"/>
  <c r="F375" i="5"/>
  <c r="F311" i="5"/>
  <c r="F247" i="5"/>
  <c r="F183" i="5"/>
  <c r="F119" i="5"/>
  <c r="F55" i="5"/>
  <c r="F930" i="5"/>
  <c r="F894" i="5"/>
  <c r="F392" i="5"/>
  <c r="F712" i="3"/>
  <c r="F568" i="3"/>
  <c r="F776" i="3"/>
  <c r="F904" i="3"/>
  <c r="F792" i="3"/>
  <c r="F955" i="5"/>
  <c r="F891" i="5"/>
  <c r="F827" i="5"/>
  <c r="F795" i="5"/>
  <c r="F763" i="5"/>
  <c r="F731" i="5"/>
  <c r="F699" i="5"/>
  <c r="F667" i="5"/>
  <c r="F635" i="5"/>
  <c r="F603" i="5"/>
  <c r="F571" i="5"/>
  <c r="F539" i="5"/>
  <c r="F500" i="5"/>
  <c r="F468" i="5"/>
  <c r="F436" i="5"/>
  <c r="F404" i="5"/>
  <c r="F372" i="5"/>
  <c r="F340" i="5"/>
  <c r="F308" i="5"/>
  <c r="F276" i="5"/>
  <c r="F20" i="5"/>
  <c r="F776" i="5"/>
  <c r="F712" i="5"/>
  <c r="F648" i="5"/>
  <c r="F584" i="5"/>
  <c r="F520" i="5"/>
  <c r="F471" i="5"/>
  <c r="F160" i="5"/>
  <c r="F244" i="5"/>
  <c r="F212" i="5"/>
  <c r="F180" i="5"/>
  <c r="F148" i="5"/>
  <c r="F116" i="5"/>
  <c r="F84" i="5"/>
  <c r="F52" i="5"/>
  <c r="F514" i="5"/>
  <c r="F498" i="5"/>
  <c r="F482" i="5"/>
  <c r="F466" i="5"/>
  <c r="F450" i="5"/>
  <c r="F434" i="5"/>
  <c r="F418" i="5"/>
  <c r="F402" i="5"/>
  <c r="F386" i="5"/>
  <c r="F370" i="5"/>
  <c r="F354" i="5"/>
  <c r="F338" i="5"/>
  <c r="F322" i="5"/>
  <c r="F306" i="5"/>
  <c r="F290" i="5"/>
  <c r="F274" i="5"/>
  <c r="F258" i="5"/>
  <c r="F242" i="5"/>
  <c r="F226" i="5"/>
  <c r="F210" i="5"/>
  <c r="F194" i="5"/>
  <c r="F178" i="5"/>
  <c r="F162" i="5"/>
  <c r="F146" i="5"/>
  <c r="F130" i="5"/>
  <c r="F114" i="5"/>
  <c r="F98" i="5"/>
  <c r="F82" i="5"/>
  <c r="F66" i="5"/>
  <c r="F50" i="5"/>
  <c r="F34" i="5"/>
  <c r="F18" i="5"/>
  <c r="F407" i="5"/>
  <c r="F343" i="5"/>
  <c r="F279" i="5"/>
  <c r="F215" i="5"/>
  <c r="F151" i="5"/>
  <c r="F87" i="5"/>
  <c r="F23" i="5"/>
  <c r="F546" i="5"/>
  <c r="F578" i="5"/>
  <c r="F610" i="5"/>
  <c r="F642" i="5"/>
  <c r="F674" i="5"/>
  <c r="F706" i="5"/>
  <c r="F738" i="5"/>
  <c r="F978" i="5"/>
  <c r="F47" i="6"/>
  <c r="F31" i="6"/>
  <c r="F21" i="6"/>
  <c r="F448" i="3"/>
  <c r="F384" i="3"/>
  <c r="F320" i="3"/>
  <c r="F256" i="3"/>
  <c r="F192" i="3"/>
  <c r="F128" i="3"/>
  <c r="F64" i="3"/>
  <c r="F733" i="3"/>
  <c r="F51" i="3"/>
  <c r="F307" i="3"/>
  <c r="F403" i="3"/>
  <c r="F796" i="3"/>
  <c r="F860" i="3"/>
  <c r="F924" i="3"/>
  <c r="F67" i="3"/>
  <c r="F323" i="3"/>
  <c r="F579" i="3"/>
  <c r="F804" i="3"/>
  <c r="F868" i="3"/>
  <c r="F932" i="3"/>
  <c r="F996" i="3"/>
  <c r="F118" i="3"/>
  <c r="F536" i="3"/>
  <c r="F1009" i="5"/>
  <c r="F660" i="3"/>
  <c r="F724" i="3"/>
  <c r="F780" i="3"/>
  <c r="F844" i="3"/>
  <c r="F908" i="3"/>
  <c r="F972" i="3"/>
  <c r="F499" i="3"/>
  <c r="F704" i="3"/>
  <c r="F832" i="3"/>
  <c r="F960" i="3"/>
  <c r="F798" i="3"/>
  <c r="F862" i="3"/>
  <c r="F976" i="3"/>
  <c r="F339" i="3"/>
  <c r="F1008" i="3"/>
  <c r="F854" i="3"/>
  <c r="F934" i="3"/>
  <c r="F966" i="3"/>
  <c r="F982" i="3"/>
  <c r="F665" i="3"/>
  <c r="F695" i="3"/>
  <c r="F791" i="3"/>
  <c r="F823" i="3"/>
  <c r="F855" i="3"/>
  <c r="F887" i="3"/>
  <c r="F919" i="3"/>
  <c r="F951" i="3"/>
  <c r="F983" i="3"/>
  <c r="F1011" i="5"/>
  <c r="F851" i="5"/>
  <c r="F640" i="5"/>
  <c r="F448" i="5"/>
  <c r="F512" i="5"/>
  <c r="F801" i="5"/>
  <c r="F974" i="5"/>
  <c r="F565" i="3"/>
  <c r="F373" i="3"/>
  <c r="F438" i="3"/>
  <c r="F294" i="3"/>
  <c r="F214" i="3"/>
  <c r="F182" i="3"/>
  <c r="F150" i="3"/>
  <c r="F86" i="3"/>
  <c r="F54" i="3"/>
  <c r="F22" i="3"/>
  <c r="F664" i="3"/>
  <c r="F600" i="3"/>
  <c r="F472" i="3"/>
  <c r="F408" i="3"/>
  <c r="F344" i="3"/>
  <c r="F280" i="3"/>
  <c r="F216" i="3"/>
  <c r="F152" i="3"/>
  <c r="F88" i="3"/>
  <c r="F24" i="3"/>
  <c r="F770" i="3"/>
  <c r="F850" i="3"/>
  <c r="F978" i="3"/>
  <c r="F693" i="3"/>
  <c r="F788" i="3"/>
  <c r="F852" i="3"/>
  <c r="F916" i="3"/>
  <c r="F980" i="3"/>
  <c r="F822" i="5"/>
  <c r="F649" i="3"/>
  <c r="F489" i="3"/>
  <c r="F441" i="3"/>
  <c r="F345" i="3"/>
  <c r="F233" i="3"/>
  <c r="F201" i="3"/>
  <c r="F185" i="3"/>
  <c r="F153" i="3"/>
  <c r="F137" i="3"/>
  <c r="F706" i="3"/>
  <c r="F504" i="3"/>
  <c r="F632" i="3"/>
  <c r="F756" i="3"/>
  <c r="F820" i="3"/>
  <c r="F884" i="3"/>
  <c r="F948" i="3"/>
  <c r="F1012" i="3"/>
  <c r="F748" i="3"/>
  <c r="F812" i="3"/>
  <c r="F876" i="3"/>
  <c r="F940" i="3"/>
  <c r="F1004" i="3"/>
  <c r="F768" i="3"/>
  <c r="F896" i="3"/>
  <c r="F848" i="3"/>
  <c r="F752" i="3"/>
  <c r="F816" i="3"/>
  <c r="F696" i="3"/>
  <c r="F986" i="5"/>
  <c r="F638" i="3"/>
  <c r="F542" i="3"/>
  <c r="F494" i="3"/>
  <c r="F774" i="3"/>
  <c r="F995" i="5"/>
  <c r="F835" i="5"/>
  <c r="F784" i="5"/>
  <c r="F672" i="5"/>
  <c r="F656" i="5"/>
  <c r="F576" i="5"/>
  <c r="F528" i="5"/>
  <c r="F415" i="5"/>
  <c r="F399" i="5"/>
  <c r="F383" i="5"/>
  <c r="F271" i="5"/>
  <c r="F159" i="5"/>
  <c r="F143" i="5"/>
  <c r="F127" i="5"/>
  <c r="F192" i="5"/>
  <c r="F858" i="5"/>
  <c r="F994" i="5"/>
  <c r="F654" i="3"/>
  <c r="F622" i="3"/>
  <c r="F606" i="3"/>
  <c r="F574" i="3"/>
  <c r="F558" i="3"/>
  <c r="F526" i="3"/>
  <c r="F510" i="3"/>
  <c r="F478" i="3"/>
  <c r="F462" i="3"/>
  <c r="F446" i="3"/>
  <c r="F414" i="3"/>
  <c r="F398" i="3"/>
  <c r="F334" i="3"/>
  <c r="F302" i="3"/>
  <c r="F286" i="3"/>
  <c r="F270" i="3"/>
  <c r="F238" i="3"/>
  <c r="F222" i="3"/>
  <c r="F206" i="3"/>
  <c r="F190" i="3"/>
  <c r="F174" i="3"/>
  <c r="F158" i="3"/>
  <c r="F142" i="3"/>
  <c r="F126" i="3"/>
  <c r="F110" i="3"/>
  <c r="F94" i="3"/>
  <c r="F78" i="3"/>
  <c r="F62" i="3"/>
  <c r="F46" i="3"/>
  <c r="F30" i="3"/>
  <c r="F14" i="3"/>
  <c r="H14" i="3" s="1"/>
  <c r="F688" i="3"/>
  <c r="F592" i="3"/>
  <c r="F528" i="3"/>
  <c r="F464" i="3"/>
  <c r="F999" i="5"/>
  <c r="F967" i="5"/>
  <c r="F935" i="5"/>
  <c r="F903" i="5"/>
  <c r="F871" i="5"/>
  <c r="F839" i="5"/>
  <c r="F807" i="5"/>
  <c r="F759" i="5"/>
  <c r="F695" i="5"/>
  <c r="F631" i="5"/>
  <c r="F567" i="5"/>
  <c r="F866" i="5"/>
  <c r="F669" i="5"/>
  <c r="F889" i="5"/>
  <c r="F953" i="5"/>
  <c r="F790" i="3"/>
  <c r="F918" i="3"/>
  <c r="F663" i="3"/>
  <c r="F727" i="3"/>
  <c r="F783" i="5"/>
  <c r="F671" i="5"/>
  <c r="F655" i="5"/>
  <c r="F639" i="5"/>
  <c r="F527" i="5"/>
  <c r="F16" i="5"/>
  <c r="F144" i="5"/>
  <c r="F272" i="5"/>
  <c r="F400" i="5"/>
  <c r="F850" i="5"/>
  <c r="F766" i="5"/>
  <c r="F865" i="5"/>
  <c r="F922" i="5"/>
  <c r="F646" i="3"/>
  <c r="F614" i="3"/>
  <c r="F566" i="3"/>
  <c r="F534" i="3"/>
  <c r="F390" i="3"/>
  <c r="F246" i="3"/>
  <c r="F198" i="3"/>
  <c r="F166" i="3"/>
  <c r="F134" i="3"/>
  <c r="F102" i="3"/>
  <c r="F70" i="3"/>
  <c r="F38" i="3"/>
  <c r="F662" i="3"/>
  <c r="F694" i="3"/>
  <c r="F710" i="3"/>
  <c r="F452" i="3"/>
  <c r="F516" i="3"/>
  <c r="F580" i="3"/>
  <c r="F644" i="3"/>
  <c r="F480" i="3"/>
  <c r="F544" i="3"/>
  <c r="F608" i="3"/>
  <c r="F456" i="3"/>
  <c r="F520" i="3"/>
  <c r="F584" i="3"/>
  <c r="F648" i="3"/>
  <c r="F69" i="3"/>
  <c r="F757" i="3"/>
  <c r="F789" i="3"/>
  <c r="F692" i="3"/>
  <c r="F894" i="3"/>
  <c r="F958" i="3"/>
  <c r="F786" i="3"/>
  <c r="F962" i="3"/>
  <c r="F930" i="3"/>
  <c r="F30" i="6"/>
  <c r="F78" i="6"/>
  <c r="F963" i="5"/>
  <c r="F915" i="5"/>
  <c r="F883" i="5"/>
  <c r="F867" i="5"/>
  <c r="F1008" i="5"/>
  <c r="F992" i="5"/>
  <c r="F976" i="5"/>
  <c r="F960" i="5"/>
  <c r="F944" i="5"/>
  <c r="F928" i="5"/>
  <c r="F912" i="5"/>
  <c r="F896" i="5"/>
  <c r="F880" i="5"/>
  <c r="F864" i="5"/>
  <c r="F848" i="5"/>
  <c r="F832" i="5"/>
  <c r="F816" i="5"/>
  <c r="F736" i="5"/>
  <c r="F720" i="5"/>
  <c r="F608" i="5"/>
  <c r="F592" i="5"/>
  <c r="F511" i="5"/>
  <c r="F463" i="5"/>
  <c r="F335" i="5"/>
  <c r="F287" i="5"/>
  <c r="F255" i="5"/>
  <c r="F207" i="5"/>
  <c r="F79" i="5"/>
  <c r="F31" i="5"/>
  <c r="F15" i="5"/>
  <c r="F530" i="5"/>
  <c r="F562" i="5"/>
  <c r="F594" i="5"/>
  <c r="F626" i="5"/>
  <c r="F658" i="5"/>
  <c r="F690" i="5"/>
  <c r="F722" i="5"/>
  <c r="F754" i="5"/>
  <c r="F64" i="5"/>
  <c r="F128" i="5"/>
  <c r="F726" i="5"/>
  <c r="F662" i="5"/>
  <c r="F598" i="5"/>
  <c r="F534" i="5"/>
  <c r="F297" i="5"/>
  <c r="F169" i="5"/>
  <c r="F41" i="5"/>
  <c r="F217" i="5"/>
  <c r="F89" i="5"/>
  <c r="F200" i="5"/>
  <c r="F914" i="5"/>
  <c r="F293" i="3"/>
  <c r="F766" i="3"/>
  <c r="F830" i="3"/>
  <c r="F657" i="3"/>
  <c r="F967" i="3"/>
  <c r="F999" i="3"/>
  <c r="F115" i="3"/>
  <c r="F531" i="3"/>
  <c r="F94" i="6"/>
  <c r="F983" i="5"/>
  <c r="F951" i="5"/>
  <c r="F919" i="5"/>
  <c r="F887" i="5"/>
  <c r="F855" i="5"/>
  <c r="F823" i="5"/>
  <c r="F791" i="5"/>
  <c r="F727" i="5"/>
  <c r="F663" i="5"/>
  <c r="F599" i="5"/>
  <c r="F535" i="5"/>
  <c r="F788" i="5"/>
  <c r="F756" i="5"/>
  <c r="F724" i="5"/>
  <c r="F692" i="5"/>
  <c r="F660" i="5"/>
  <c r="F628" i="5"/>
  <c r="F596" i="5"/>
  <c r="F564" i="5"/>
  <c r="F532" i="5"/>
  <c r="F72" i="5"/>
  <c r="F897" i="5"/>
  <c r="F977" i="5"/>
  <c r="F56" i="5"/>
  <c r="F617" i="3"/>
  <c r="F569" i="3"/>
  <c r="F409" i="3"/>
  <c r="F393" i="3"/>
  <c r="F361" i="3"/>
  <c r="F313" i="3"/>
  <c r="F105" i="3"/>
  <c r="F73" i="3"/>
  <c r="F57" i="3"/>
  <c r="F684" i="3"/>
  <c r="F778" i="3"/>
  <c r="F842" i="3"/>
  <c r="F906" i="3"/>
  <c r="F970" i="3"/>
  <c r="F787" i="3"/>
  <c r="F851" i="3"/>
  <c r="F915" i="3"/>
  <c r="F799" i="5"/>
  <c r="F767" i="5"/>
  <c r="F543" i="5"/>
  <c r="F507" i="5"/>
  <c r="F475" i="5"/>
  <c r="F443" i="5"/>
  <c r="F411" i="5"/>
  <c r="F379" i="5"/>
  <c r="F347" i="5"/>
  <c r="F315" i="5"/>
  <c r="F283" i="5"/>
  <c r="F251" i="5"/>
  <c r="F219" i="5"/>
  <c r="F187" i="5"/>
  <c r="F155" i="5"/>
  <c r="F123" i="5"/>
  <c r="F91" i="5"/>
  <c r="F59" i="5"/>
  <c r="F27" i="5"/>
  <c r="F80" i="5"/>
  <c r="F208" i="5"/>
  <c r="F336" i="5"/>
  <c r="F464" i="5"/>
  <c r="F605" i="5"/>
  <c r="F328" i="5"/>
  <c r="F921" i="5"/>
  <c r="F985" i="5"/>
  <c r="F902" i="5"/>
  <c r="F593" i="3"/>
  <c r="F529" i="3"/>
  <c r="F465" i="3"/>
  <c r="F401" i="3"/>
  <c r="F337" i="3"/>
  <c r="F273" i="3"/>
  <c r="F209" i="3"/>
  <c r="F145" i="3"/>
  <c r="F81" i="3"/>
  <c r="F17" i="3"/>
  <c r="F420" i="3"/>
  <c r="F388" i="3"/>
  <c r="F356" i="3"/>
  <c r="F324" i="3"/>
  <c r="F292" i="3"/>
  <c r="F260" i="3"/>
  <c r="F228" i="3"/>
  <c r="F196" i="3"/>
  <c r="F164" i="3"/>
  <c r="F132" i="3"/>
  <c r="F100" i="3"/>
  <c r="F68" i="3"/>
  <c r="F36" i="3"/>
  <c r="F23" i="3"/>
  <c r="F87" i="3"/>
  <c r="F151" i="3"/>
  <c r="F215" i="3"/>
  <c r="F279" i="3"/>
  <c r="F343" i="3"/>
  <c r="F407" i="3"/>
  <c r="F471" i="3"/>
  <c r="F535" i="3"/>
  <c r="F599" i="3"/>
  <c r="F675" i="3"/>
  <c r="F707" i="3"/>
  <c r="F739" i="3"/>
  <c r="F749" i="3"/>
  <c r="F765" i="3"/>
  <c r="F46" i="6"/>
  <c r="F998" i="5"/>
  <c r="F934" i="5"/>
  <c r="F798" i="5"/>
  <c r="F718" i="5"/>
  <c r="F654" i="5"/>
  <c r="F590" i="5"/>
  <c r="F526" i="5"/>
  <c r="F104" i="5"/>
  <c r="F734" i="5"/>
  <c r="F670" i="5"/>
  <c r="F606" i="5"/>
  <c r="F542" i="5"/>
  <c r="F790" i="5"/>
  <c r="F742" i="5"/>
  <c r="F678" i="5"/>
  <c r="F614" i="5"/>
  <c r="F550" i="5"/>
  <c r="F738" i="3"/>
  <c r="F630" i="3"/>
  <c r="F598" i="3"/>
  <c r="F582" i="3"/>
  <c r="F550" i="3"/>
  <c r="F518" i="3"/>
  <c r="F502" i="3"/>
  <c r="F486" i="3"/>
  <c r="F470" i="3"/>
  <c r="F454" i="3"/>
  <c r="F422" i="3"/>
  <c r="F406" i="3"/>
  <c r="F374" i="3"/>
  <c r="F358" i="3"/>
  <c r="F342" i="3"/>
  <c r="F326" i="3"/>
  <c r="F310" i="3"/>
  <c r="F278" i="3"/>
  <c r="F262" i="3"/>
  <c r="F230" i="3"/>
  <c r="F753" i="3"/>
  <c r="F769" i="3"/>
  <c r="F785" i="3"/>
  <c r="F801" i="3"/>
  <c r="F817" i="3"/>
  <c r="F849" i="3"/>
  <c r="F865" i="3"/>
  <c r="F881" i="3"/>
  <c r="F897" i="3"/>
  <c r="F913" i="3"/>
  <c r="F929" i="3"/>
  <c r="F945" i="3"/>
  <c r="F961" i="3"/>
  <c r="F977" i="3"/>
  <c r="F993" i="3"/>
  <c r="F1009" i="3"/>
  <c r="F722" i="3"/>
  <c r="F636" i="3"/>
  <c r="F604" i="3"/>
  <c r="F669" i="3"/>
  <c r="F701" i="3"/>
  <c r="F586" i="3"/>
  <c r="F442" i="3"/>
  <c r="F717" i="3"/>
  <c r="F350" i="3"/>
  <c r="F371" i="3"/>
  <c r="F563" i="3"/>
  <c r="F667" i="3"/>
  <c r="F699" i="3"/>
  <c r="F731" i="3"/>
  <c r="F627" i="3"/>
  <c r="F370" i="3"/>
  <c r="F290" i="3"/>
  <c r="F677" i="3"/>
  <c r="F709" i="3"/>
  <c r="F741" i="3"/>
  <c r="F773" i="3"/>
  <c r="F805" i="3"/>
  <c r="F821" i="3"/>
  <c r="F837" i="3"/>
  <c r="F853" i="3"/>
  <c r="F869" i="3"/>
  <c r="F885" i="3"/>
  <c r="F901" i="3"/>
  <c r="F917" i="3"/>
  <c r="F933" i="3"/>
  <c r="F949" i="3"/>
  <c r="F965" i="3"/>
  <c r="F981" i="3"/>
  <c r="F997" i="3"/>
  <c r="F1013" i="3"/>
  <c r="F758" i="5"/>
  <c r="F694" i="5"/>
  <c r="F630" i="5"/>
  <c r="F566" i="5"/>
  <c r="F361" i="5"/>
  <c r="F233" i="5"/>
  <c r="F105" i="5"/>
  <c r="F774" i="5"/>
  <c r="F281" i="5"/>
  <c r="F153" i="5"/>
  <c r="F25" i="5"/>
  <c r="F814" i="5"/>
  <c r="F376" i="5"/>
  <c r="F650" i="3"/>
  <c r="F634" i="3"/>
  <c r="F618" i="3"/>
  <c r="F602" i="3"/>
  <c r="F570" i="3"/>
  <c r="F554" i="3"/>
  <c r="F538" i="3"/>
  <c r="F522" i="3"/>
  <c r="F506" i="3"/>
  <c r="F490" i="3"/>
  <c r="F474" i="3"/>
  <c r="F458" i="3"/>
  <c r="F426" i="3"/>
  <c r="F410" i="3"/>
  <c r="F394" i="3"/>
  <c r="F378" i="3"/>
  <c r="F362" i="3"/>
  <c r="F346" i="3"/>
  <c r="F314" i="3"/>
  <c r="F298" i="3"/>
  <c r="F282" i="3"/>
  <c r="F266" i="3"/>
  <c r="F250" i="3"/>
  <c r="F234" i="3"/>
  <c r="F218" i="3"/>
  <c r="F202" i="3"/>
  <c r="F186" i="3"/>
  <c r="F170" i="3"/>
  <c r="F154" i="3"/>
  <c r="F138" i="3"/>
  <c r="F122" i="3"/>
  <c r="F106" i="3"/>
  <c r="F90" i="3"/>
  <c r="F74" i="3"/>
  <c r="F58" i="3"/>
  <c r="F42" i="3"/>
  <c r="F26" i="3"/>
  <c r="F572" i="3"/>
  <c r="F540" i="3"/>
  <c r="F508" i="3"/>
  <c r="F476" i="3"/>
  <c r="F444" i="3"/>
  <c r="F412" i="3"/>
  <c r="F380" i="3"/>
  <c r="F348" i="3"/>
  <c r="F316" i="3"/>
  <c r="F284" i="3"/>
  <c r="F252" i="3"/>
  <c r="F220" i="3"/>
  <c r="F188" i="3"/>
  <c r="F156" i="3"/>
  <c r="F124" i="3"/>
  <c r="F710" i="5"/>
  <c r="F646" i="5"/>
  <c r="F582" i="5"/>
  <c r="F518" i="5"/>
  <c r="F40" i="5"/>
  <c r="F430" i="3"/>
  <c r="F382" i="3"/>
  <c r="F318" i="3"/>
  <c r="F73" i="5"/>
  <c r="F802" i="5"/>
  <c r="F521" i="5"/>
  <c r="F553" i="5"/>
  <c r="F770" i="5"/>
  <c r="F137" i="5"/>
  <c r="F786" i="5"/>
  <c r="F53" i="3"/>
  <c r="F117" i="3"/>
  <c r="F245" i="3"/>
  <c r="F309" i="3"/>
  <c r="F469" i="3"/>
  <c r="F533" i="3"/>
  <c r="F629" i="3"/>
  <c r="F725" i="3"/>
  <c r="F283" i="3"/>
  <c r="F539" i="3"/>
  <c r="F651" i="3"/>
  <c r="F243" i="3"/>
  <c r="F697" i="3"/>
  <c r="F990" i="5"/>
  <c r="F112" i="5"/>
  <c r="F240" i="5"/>
  <c r="F368" i="5"/>
  <c r="F496" i="5"/>
  <c r="F818" i="5"/>
  <c r="F709" i="5"/>
  <c r="F645" i="5"/>
  <c r="F581" i="5"/>
  <c r="F833" i="5"/>
  <c r="F913" i="5"/>
  <c r="F264" i="5"/>
  <c r="F136" i="5"/>
  <c r="F392" i="3"/>
  <c r="F328" i="3"/>
  <c r="F264" i="3"/>
  <c r="F200" i="3"/>
  <c r="F136" i="3"/>
  <c r="F72" i="3"/>
  <c r="F31" i="3"/>
  <c r="F159" i="3"/>
  <c r="F287" i="3"/>
  <c r="F415" i="3"/>
  <c r="F543" i="3"/>
  <c r="F719" i="3"/>
  <c r="F771" i="3"/>
  <c r="F803" i="3"/>
  <c r="F835" i="3"/>
  <c r="F867" i="3"/>
  <c r="F899" i="3"/>
  <c r="F931" i="3"/>
  <c r="F963" i="3"/>
  <c r="F995" i="3"/>
  <c r="F139" i="3"/>
  <c r="F267" i="3"/>
  <c r="F395" i="3"/>
  <c r="F523" i="3"/>
  <c r="F971" i="5"/>
  <c r="F907" i="5"/>
  <c r="F843" i="5"/>
  <c r="F288" i="5"/>
  <c r="F962" i="5"/>
  <c r="F625" i="3"/>
  <c r="F561" i="3"/>
  <c r="F497" i="3"/>
  <c r="F433" i="3"/>
  <c r="F369" i="3"/>
  <c r="F305" i="3"/>
  <c r="F241" i="3"/>
  <c r="F177" i="3"/>
  <c r="F113" i="3"/>
  <c r="F49" i="3"/>
  <c r="F716" i="3"/>
  <c r="F652" i="3"/>
  <c r="F620" i="3"/>
  <c r="F588" i="3"/>
  <c r="F556" i="3"/>
  <c r="F524" i="3"/>
  <c r="F492" i="3"/>
  <c r="F460" i="3"/>
  <c r="F428" i="3"/>
  <c r="F396" i="3"/>
  <c r="F364" i="3"/>
  <c r="F332" i="3"/>
  <c r="F300" i="3"/>
  <c r="F268" i="3"/>
  <c r="F236" i="3"/>
  <c r="F204" i="3"/>
  <c r="F172" i="3"/>
  <c r="F140" i="3"/>
  <c r="F108" i="3"/>
  <c r="F76" i="3"/>
  <c r="F44" i="3"/>
  <c r="F55" i="3"/>
  <c r="F119" i="3"/>
  <c r="F183" i="3"/>
  <c r="F247" i="3"/>
  <c r="F311" i="3"/>
  <c r="F375" i="3"/>
  <c r="F439" i="3"/>
  <c r="F503" i="3"/>
  <c r="F567" i="3"/>
  <c r="F631" i="3"/>
  <c r="F661" i="3"/>
  <c r="F163" i="3"/>
  <c r="F259" i="3"/>
  <c r="F515" i="3"/>
  <c r="F751" i="5"/>
  <c r="F623" i="5"/>
  <c r="F607" i="5"/>
  <c r="F575" i="5"/>
  <c r="F585" i="5"/>
  <c r="F457" i="5"/>
  <c r="F329" i="5"/>
  <c r="F201" i="5"/>
  <c r="F834" i="5"/>
  <c r="F249" i="5"/>
  <c r="F121" i="5"/>
  <c r="F701" i="5"/>
  <c r="F937" i="5"/>
  <c r="F1001" i="5"/>
  <c r="F970" i="5"/>
  <c r="F906" i="5"/>
  <c r="F846" i="5"/>
  <c r="F597" i="3"/>
  <c r="F501" i="3"/>
  <c r="F437" i="3"/>
  <c r="F405" i="3"/>
  <c r="F341" i="3"/>
  <c r="F277" i="3"/>
  <c r="F213" i="3"/>
  <c r="F181" i="3"/>
  <c r="F149" i="3"/>
  <c r="F85" i="3"/>
  <c r="F416" i="3"/>
  <c r="F352" i="3"/>
  <c r="F288" i="3"/>
  <c r="F224" i="3"/>
  <c r="F160" i="3"/>
  <c r="F96" i="3"/>
  <c r="F32" i="3"/>
  <c r="F79" i="3"/>
  <c r="F207" i="3"/>
  <c r="F335" i="3"/>
  <c r="F463" i="3"/>
  <c r="F591" i="3"/>
  <c r="F750" i="3"/>
  <c r="F926" i="3"/>
  <c r="F990" i="3"/>
  <c r="F689" i="3"/>
  <c r="F671" i="3"/>
  <c r="F735" i="3"/>
  <c r="F659" i="3"/>
  <c r="F691" i="3"/>
  <c r="F723" i="3"/>
  <c r="F755" i="3"/>
  <c r="F571" i="3"/>
  <c r="F43" i="3"/>
  <c r="F75" i="3"/>
  <c r="F171" i="3"/>
  <c r="F203" i="3"/>
  <c r="F299" i="3"/>
  <c r="F331" i="3"/>
  <c r="F459" i="3"/>
  <c r="F555" i="3"/>
  <c r="F587" i="3"/>
  <c r="D217" i="3"/>
  <c r="F217" i="3" s="1"/>
  <c r="F504" i="5"/>
  <c r="F141" i="3"/>
  <c r="F269" i="3"/>
  <c r="F301" i="3"/>
  <c r="F333" i="3"/>
  <c r="F365" i="3"/>
  <c r="F493" i="3"/>
  <c r="F525" i="3"/>
  <c r="F685" i="3"/>
  <c r="F841" i="3"/>
  <c r="F251" i="3"/>
  <c r="F507" i="3"/>
  <c r="F435" i="3"/>
  <c r="F827" i="3"/>
  <c r="F923" i="3"/>
  <c r="F681" i="3"/>
  <c r="F910" i="5"/>
  <c r="F933" i="5"/>
  <c r="F670" i="3"/>
  <c r="F686" i="3"/>
  <c r="F702" i="3"/>
  <c r="F718" i="3"/>
  <c r="F734" i="3"/>
  <c r="F947" i="5"/>
  <c r="F931" i="5"/>
  <c r="F484" i="5"/>
  <c r="F452" i="5"/>
  <c r="F420" i="5"/>
  <c r="F388" i="5"/>
  <c r="F356" i="5"/>
  <c r="F324" i="5"/>
  <c r="F292" i="5"/>
  <c r="F260" i="5"/>
  <c r="F228" i="5"/>
  <c r="F196" i="5"/>
  <c r="F164" i="5"/>
  <c r="F132" i="5"/>
  <c r="F100" i="5"/>
  <c r="F68" i="5"/>
  <c r="F36" i="5"/>
  <c r="F704" i="5"/>
  <c r="F688" i="5"/>
  <c r="F560" i="5"/>
  <c r="F544" i="5"/>
  <c r="F506" i="5"/>
  <c r="F490" i="5"/>
  <c r="F474" i="5"/>
  <c r="F458" i="5"/>
  <c r="F442" i="5"/>
  <c r="F426" i="5"/>
  <c r="F410" i="5"/>
  <c r="F394" i="5"/>
  <c r="F378" i="5"/>
  <c r="F362" i="5"/>
  <c r="F346" i="5"/>
  <c r="F330" i="5"/>
  <c r="F314" i="5"/>
  <c r="F298" i="5"/>
  <c r="F282" i="5"/>
  <c r="F266" i="5"/>
  <c r="F250" i="5"/>
  <c r="F234" i="5"/>
  <c r="F218" i="5"/>
  <c r="F202" i="5"/>
  <c r="F186" i="5"/>
  <c r="F170" i="5"/>
  <c r="F154" i="5"/>
  <c r="F138" i="5"/>
  <c r="F122" i="5"/>
  <c r="F106" i="5"/>
  <c r="F90" i="5"/>
  <c r="F74" i="5"/>
  <c r="F58" i="5"/>
  <c r="F42" i="5"/>
  <c r="F26" i="5"/>
  <c r="F479" i="5"/>
  <c r="F447" i="5"/>
  <c r="F431" i="5"/>
  <c r="F303" i="5"/>
  <c r="F223" i="5"/>
  <c r="F191" i="5"/>
  <c r="F175" i="5"/>
  <c r="F47" i="5"/>
  <c r="F33" i="5"/>
  <c r="F97" i="5"/>
  <c r="F161" i="5"/>
  <c r="F225" i="5"/>
  <c r="F289" i="5"/>
  <c r="F353" i="5"/>
  <c r="F417" i="5"/>
  <c r="F481" i="5"/>
  <c r="F320" i="5"/>
  <c r="F384" i="5"/>
  <c r="F545" i="5"/>
  <c r="F577" i="5"/>
  <c r="F609" i="5"/>
  <c r="F874" i="5"/>
  <c r="F810" i="5"/>
  <c r="F945" i="5"/>
  <c r="F408" i="5"/>
  <c r="F152" i="5"/>
  <c r="F400" i="3"/>
  <c r="F336" i="3"/>
  <c r="F272" i="3"/>
  <c r="F208" i="3"/>
  <c r="F144" i="3"/>
  <c r="F80" i="3"/>
  <c r="F16" i="3"/>
  <c r="F39" i="3"/>
  <c r="F103" i="3"/>
  <c r="F167" i="3"/>
  <c r="F231" i="3"/>
  <c r="F295" i="3"/>
  <c r="F359" i="3"/>
  <c r="F423" i="3"/>
  <c r="F487" i="3"/>
  <c r="F551" i="3"/>
  <c r="F615" i="3"/>
  <c r="F746" i="3"/>
  <c r="F762" i="3"/>
  <c r="F794" i="3"/>
  <c r="F986" i="3"/>
  <c r="F859" i="3"/>
  <c r="F891" i="3"/>
  <c r="F987" i="3"/>
  <c r="F35" i="3"/>
  <c r="F547" i="3"/>
  <c r="F611" i="3"/>
  <c r="F15" i="3"/>
  <c r="F743" i="5"/>
  <c r="F679" i="5"/>
  <c r="F615" i="5"/>
  <c r="F551" i="5"/>
  <c r="F472" i="5"/>
  <c r="F216" i="5"/>
  <c r="F950" i="5"/>
  <c r="F886" i="5"/>
  <c r="F312" i="5"/>
  <c r="F120" i="5"/>
  <c r="F633" i="3"/>
  <c r="F585" i="3"/>
  <c r="F537" i="3"/>
  <c r="F521" i="3"/>
  <c r="F473" i="3"/>
  <c r="F425" i="3"/>
  <c r="F377" i="3"/>
  <c r="F169" i="3"/>
  <c r="F121" i="3"/>
  <c r="F89" i="3"/>
  <c r="F25" i="3"/>
  <c r="F436" i="3"/>
  <c r="F404" i="3"/>
  <c r="F372" i="3"/>
  <c r="F340" i="3"/>
  <c r="F308" i="3"/>
  <c r="F276" i="3"/>
  <c r="F244" i="3"/>
  <c r="F212" i="3"/>
  <c r="F180" i="3"/>
  <c r="F148" i="3"/>
  <c r="F116" i="3"/>
  <c r="F84" i="3"/>
  <c r="F52" i="3"/>
  <c r="F20" i="3"/>
  <c r="F127" i="3"/>
  <c r="F255" i="3"/>
  <c r="F383" i="3"/>
  <c r="F511" i="3"/>
  <c r="F639" i="3"/>
  <c r="F745" i="3"/>
  <c r="F761" i="3"/>
  <c r="F777" i="3"/>
  <c r="F793" i="3"/>
  <c r="F809" i="3"/>
  <c r="F825" i="3"/>
  <c r="F857" i="3"/>
  <c r="F873" i="3"/>
  <c r="F889" i="3"/>
  <c r="F905" i="3"/>
  <c r="F921" i="3"/>
  <c r="F937" i="3"/>
  <c r="F953" i="3"/>
  <c r="F969" i="3"/>
  <c r="F985" i="3"/>
  <c r="F1001" i="3"/>
  <c r="F792" i="5"/>
  <c r="F728" i="5"/>
  <c r="F664" i="5"/>
  <c r="F600" i="5"/>
  <c r="F536" i="5"/>
  <c r="F487" i="5"/>
  <c r="F423" i="5"/>
  <c r="F359" i="5"/>
  <c r="F295" i="5"/>
  <c r="F231" i="5"/>
  <c r="F167" i="5"/>
  <c r="F103" i="5"/>
  <c r="F39" i="5"/>
  <c r="F96" i="5"/>
  <c r="F573" i="5"/>
  <c r="F541" i="5"/>
  <c r="F1002" i="5"/>
  <c r="F938" i="5"/>
  <c r="F280" i="5"/>
  <c r="F24" i="5"/>
  <c r="F621" i="3"/>
  <c r="F589" i="3"/>
  <c r="F557" i="3"/>
  <c r="F461" i="3"/>
  <c r="F429" i="3"/>
  <c r="F397" i="3"/>
  <c r="F237" i="3"/>
  <c r="F205" i="3"/>
  <c r="F109" i="3"/>
  <c r="F77" i="3"/>
  <c r="F45" i="3"/>
  <c r="F946" i="3"/>
  <c r="F683" i="3"/>
  <c r="F715" i="3"/>
  <c r="F83" i="3"/>
  <c r="F147" i="3"/>
  <c r="F641" i="5"/>
  <c r="F673" i="5"/>
  <c r="F635" i="3"/>
  <c r="F705" i="5"/>
  <c r="F737" i="5"/>
  <c r="F1013" i="5"/>
  <c r="F769" i="5"/>
  <c r="F909" i="5"/>
  <c r="F690" i="3"/>
  <c r="F674" i="3"/>
  <c r="F658" i="3"/>
  <c r="F344" i="5"/>
  <c r="F88" i="5"/>
  <c r="F857" i="5"/>
  <c r="F941" i="5"/>
  <c r="F360" i="5"/>
  <c r="F1005" i="5"/>
  <c r="F981" i="5"/>
  <c r="F917" i="5"/>
  <c r="F949" i="5"/>
  <c r="F901" i="5"/>
  <c r="F781" i="5"/>
  <c r="F425" i="5"/>
  <c r="F345" i="5"/>
  <c r="F296" i="5"/>
  <c r="F989" i="5"/>
  <c r="F925" i="5"/>
  <c r="F27" i="3"/>
  <c r="F123" i="3"/>
  <c r="F155" i="3"/>
  <c r="F830" i="5"/>
  <c r="F997" i="5"/>
  <c r="F965" i="5"/>
  <c r="F666" i="3"/>
  <c r="F682" i="3"/>
  <c r="F698" i="3"/>
  <c r="F714" i="3"/>
  <c r="F730" i="3"/>
  <c r="F235" i="3"/>
  <c r="F363" i="3"/>
  <c r="F491" i="3"/>
  <c r="F619" i="3"/>
  <c r="F195" i="3"/>
  <c r="F451" i="3"/>
  <c r="F742" i="3"/>
  <c r="F289" i="3"/>
  <c r="F353" i="3"/>
  <c r="F958" i="5"/>
  <c r="F37" i="3"/>
  <c r="F101" i="3"/>
  <c r="F133" i="3"/>
  <c r="F165" i="3"/>
  <c r="F197" i="3"/>
  <c r="F261" i="3"/>
  <c r="F357" i="3"/>
  <c r="F389" i="3"/>
  <c r="F421" i="3"/>
  <c r="F453" i="3"/>
  <c r="F485" i="3"/>
  <c r="F517" i="3"/>
  <c r="F549" i="3"/>
  <c r="F581" i="3"/>
  <c r="F613" i="3"/>
  <c r="F645" i="3"/>
  <c r="F219" i="3"/>
  <c r="F347" i="3"/>
  <c r="F475" i="3"/>
  <c r="F603" i="3"/>
  <c r="F729" i="3"/>
  <c r="F775" i="3"/>
  <c r="F807" i="3"/>
  <c r="F839" i="3"/>
  <c r="F871" i="3"/>
  <c r="F903" i="3"/>
  <c r="F935" i="3"/>
  <c r="F819" i="3"/>
  <c r="F883" i="3"/>
  <c r="F947" i="3"/>
  <c r="F979" i="3"/>
  <c r="F1011" i="3"/>
  <c r="F419" i="3"/>
  <c r="F355" i="3"/>
  <c r="F626" i="3"/>
  <c r="F610" i="3"/>
  <c r="F594" i="3"/>
  <c r="F578" i="3"/>
  <c r="F562" i="3"/>
  <c r="F546" i="3"/>
  <c r="F530" i="3"/>
  <c r="F514" i="3"/>
  <c r="F466" i="3"/>
  <c r="F450" i="3"/>
  <c r="F434" i="3"/>
  <c r="F418" i="3"/>
  <c r="F402" i="3"/>
  <c r="F386" i="3"/>
  <c r="F354" i="3"/>
  <c r="F338" i="3"/>
  <c r="F322" i="3"/>
  <c r="F306" i="3"/>
  <c r="F258" i="3"/>
  <c r="F242" i="3"/>
  <c r="F226" i="3"/>
  <c r="F210" i="3"/>
  <c r="F194" i="3"/>
  <c r="F178" i="3"/>
  <c r="F162" i="3"/>
  <c r="F146" i="3"/>
  <c r="F130" i="3"/>
  <c r="F114" i="3"/>
  <c r="F98" i="3"/>
  <c r="F82" i="3"/>
  <c r="F66" i="3"/>
  <c r="F50" i="3"/>
  <c r="F34" i="3"/>
  <c r="F18" i="3"/>
  <c r="F33" i="6"/>
  <c r="F57" i="6"/>
  <c r="F42" i="6"/>
  <c r="F74" i="6"/>
  <c r="F1007" i="5"/>
  <c r="F975" i="5"/>
  <c r="F943" i="5"/>
  <c r="F911" i="5"/>
  <c r="F879" i="5"/>
  <c r="F847" i="5"/>
  <c r="F815" i="5"/>
  <c r="F735" i="5"/>
  <c r="F719" i="5"/>
  <c r="F703" i="5"/>
  <c r="F591" i="5"/>
  <c r="F491" i="5"/>
  <c r="F459" i="5"/>
  <c r="F427" i="5"/>
  <c r="F395" i="5"/>
  <c r="F363" i="5"/>
  <c r="F331" i="5"/>
  <c r="F299" i="5"/>
  <c r="F267" i="5"/>
  <c r="F235" i="5"/>
  <c r="F203" i="5"/>
  <c r="F171" i="5"/>
  <c r="F139" i="5"/>
  <c r="F107" i="5"/>
  <c r="F75" i="5"/>
  <c r="F43" i="5"/>
  <c r="F49" i="5"/>
  <c r="F113" i="5"/>
  <c r="F177" i="5"/>
  <c r="F241" i="5"/>
  <c r="F305" i="5"/>
  <c r="F369" i="5"/>
  <c r="F433" i="5"/>
  <c r="F497" i="5"/>
  <c r="F538" i="5"/>
  <c r="F570" i="5"/>
  <c r="F602" i="5"/>
  <c r="F634" i="5"/>
  <c r="F666" i="5"/>
  <c r="F698" i="5"/>
  <c r="F730" i="5"/>
  <c r="F377" i="5"/>
  <c r="F17" i="5"/>
  <c r="F905" i="5"/>
  <c r="F969" i="5"/>
  <c r="B50" i="6"/>
  <c r="F50" i="6" s="1"/>
  <c r="B202" i="6"/>
  <c r="B366" i="6"/>
  <c r="B442" i="6"/>
  <c r="B486" i="6"/>
  <c r="B518" i="6"/>
  <c r="F878" i="5"/>
  <c r="F325" i="3"/>
  <c r="F229" i="3"/>
  <c r="B150" i="6"/>
  <c r="B370" i="6"/>
  <c r="B461" i="6"/>
  <c r="B509" i="6"/>
  <c r="B545" i="6"/>
  <c r="B577" i="6"/>
  <c r="B609" i="6"/>
  <c r="B641" i="6"/>
  <c r="B673" i="6"/>
  <c r="B705" i="6"/>
  <c r="B737" i="6"/>
  <c r="B769" i="6"/>
  <c r="B801" i="6"/>
  <c r="B833" i="6"/>
  <c r="B130" i="6"/>
  <c r="B354" i="6"/>
  <c r="B226" i="6"/>
  <c r="B406" i="6"/>
  <c r="B481" i="6"/>
  <c r="B522" i="6"/>
  <c r="B554" i="6"/>
  <c r="B586" i="6"/>
  <c r="B618" i="6"/>
  <c r="B650" i="6"/>
  <c r="B682" i="6"/>
  <c r="B714" i="6"/>
  <c r="B746" i="6"/>
  <c r="B778" i="6"/>
  <c r="B810" i="6"/>
  <c r="B441" i="6"/>
  <c r="B534" i="6"/>
  <c r="B469" i="6"/>
  <c r="B549" i="6"/>
  <c r="B613" i="6"/>
  <c r="B677" i="6"/>
  <c r="B741" i="6"/>
  <c r="B805" i="6"/>
  <c r="B854" i="6"/>
  <c r="B886" i="6"/>
  <c r="B918" i="6"/>
  <c r="B950" i="6"/>
  <c r="B982" i="6"/>
  <c r="B14" i="6"/>
  <c r="B482" i="6"/>
  <c r="B557" i="6"/>
  <c r="B621" i="6"/>
  <c r="B685" i="6"/>
  <c r="B749" i="6"/>
  <c r="B813" i="6"/>
  <c r="B858" i="6"/>
  <c r="B890" i="6"/>
  <c r="B922" i="6"/>
  <c r="B954" i="6"/>
  <c r="B986" i="6"/>
  <c r="F440" i="3"/>
  <c r="F376" i="3"/>
  <c r="F312" i="3"/>
  <c r="F248" i="3"/>
  <c r="F184" i="3"/>
  <c r="F120" i="3"/>
  <c r="F56" i="3"/>
  <c r="F143" i="3"/>
  <c r="F271" i="3"/>
  <c r="F399" i="3"/>
  <c r="F527" i="3"/>
  <c r="B574" i="6"/>
  <c r="B702" i="6"/>
  <c r="B830" i="6"/>
  <c r="B421" i="6"/>
  <c r="B678" i="6"/>
  <c r="B845" i="6"/>
  <c r="B526" i="6"/>
  <c r="B710" i="6"/>
  <c r="B861" i="6"/>
  <c r="B929" i="6"/>
  <c r="F679" i="3"/>
  <c r="B598" i="6"/>
  <c r="B774" i="6"/>
  <c r="B889" i="6"/>
  <c r="B506" i="6"/>
  <c r="B614" i="6"/>
  <c r="B941" i="6"/>
  <c r="B1005" i="6"/>
  <c r="F107" i="3"/>
  <c r="B694" i="6"/>
  <c r="B857" i="6"/>
  <c r="B925" i="6"/>
  <c r="B822" i="6"/>
  <c r="B969" i="6"/>
  <c r="B949" i="6"/>
  <c r="F86" i="6"/>
  <c r="F775" i="5"/>
  <c r="F711" i="5"/>
  <c r="F647" i="5"/>
  <c r="F583" i="5"/>
  <c r="F519" i="5"/>
  <c r="F804" i="5"/>
  <c r="F772" i="5"/>
  <c r="F740" i="5"/>
  <c r="F708" i="5"/>
  <c r="F676" i="5"/>
  <c r="F644" i="5"/>
  <c r="F612" i="5"/>
  <c r="F580" i="5"/>
  <c r="F548" i="5"/>
  <c r="F516" i="5"/>
  <c r="F14" i="5"/>
  <c r="F81" i="5"/>
  <c r="F145" i="5"/>
  <c r="F209" i="5"/>
  <c r="F273" i="5"/>
  <c r="F337" i="5"/>
  <c r="F401" i="5"/>
  <c r="F465" i="5"/>
  <c r="F522" i="5"/>
  <c r="F554" i="5"/>
  <c r="F586" i="5"/>
  <c r="F618" i="5"/>
  <c r="F650" i="5"/>
  <c r="F682" i="5"/>
  <c r="F714" i="5"/>
  <c r="F746" i="5"/>
  <c r="F48" i="5"/>
  <c r="F176" i="5"/>
  <c r="F304" i="5"/>
  <c r="F432" i="5"/>
  <c r="F882" i="5"/>
  <c r="F517" i="5"/>
  <c r="F782" i="5"/>
  <c r="F929" i="5"/>
  <c r="F961" i="5"/>
  <c r="F954" i="5"/>
  <c r="F890" i="5"/>
  <c r="B114" i="6"/>
  <c r="B289" i="6"/>
  <c r="B410" i="6"/>
  <c r="B466" i="6"/>
  <c r="B502" i="6"/>
  <c r="B265" i="6"/>
  <c r="B425" i="6"/>
  <c r="B489" i="6"/>
  <c r="B529" i="6"/>
  <c r="B561" i="6"/>
  <c r="B593" i="6"/>
  <c r="B625" i="6"/>
  <c r="B657" i="6"/>
  <c r="B689" i="6"/>
  <c r="B721" i="6"/>
  <c r="B753" i="6"/>
  <c r="B785" i="6"/>
  <c r="B817" i="6"/>
  <c r="B258" i="6"/>
  <c r="B98" i="6"/>
  <c r="B350" i="6"/>
  <c r="B450" i="6"/>
  <c r="B501" i="6"/>
  <c r="B538" i="6"/>
  <c r="B570" i="6"/>
  <c r="B602" i="6"/>
  <c r="B634" i="6"/>
  <c r="B666" i="6"/>
  <c r="B698" i="6"/>
  <c r="B730" i="6"/>
  <c r="B762" i="6"/>
  <c r="B794" i="6"/>
  <c r="B826" i="6"/>
  <c r="B185" i="6"/>
  <c r="B497" i="6"/>
  <c r="B353" i="6"/>
  <c r="B514" i="6"/>
  <c r="B581" i="6"/>
  <c r="B645" i="6"/>
  <c r="B709" i="6"/>
  <c r="B773" i="6"/>
  <c r="B837" i="6"/>
  <c r="B870" i="6"/>
  <c r="B902" i="6"/>
  <c r="B934" i="6"/>
  <c r="B966" i="6"/>
  <c r="B998" i="6"/>
  <c r="B418" i="6"/>
  <c r="B525" i="6"/>
  <c r="B589" i="6"/>
  <c r="B653" i="6"/>
  <c r="B717" i="6"/>
  <c r="B781" i="6"/>
  <c r="B842" i="6"/>
  <c r="B874" i="6"/>
  <c r="B906" i="6"/>
  <c r="B938" i="6"/>
  <c r="B970" i="6"/>
  <c r="B1002" i="6"/>
  <c r="F432" i="3"/>
  <c r="F368" i="3"/>
  <c r="F304" i="3"/>
  <c r="F240" i="3"/>
  <c r="F176" i="3"/>
  <c r="F112" i="3"/>
  <c r="F48" i="3"/>
  <c r="F95" i="3"/>
  <c r="F223" i="3"/>
  <c r="F351" i="3"/>
  <c r="F479" i="3"/>
  <c r="F607" i="3"/>
  <c r="B458" i="6"/>
  <c r="B638" i="6"/>
  <c r="B766" i="6"/>
  <c r="B869" i="6"/>
  <c r="B590" i="6"/>
  <c r="B758" i="6"/>
  <c r="B622" i="6"/>
  <c r="B790" i="6"/>
  <c r="B897" i="6"/>
  <c r="B485" i="6"/>
  <c r="B686" i="6"/>
  <c r="B849" i="6"/>
  <c r="B921" i="6"/>
  <c r="F763" i="3"/>
  <c r="B877" i="6"/>
  <c r="B973" i="6"/>
  <c r="F91" i="3"/>
  <c r="B917" i="6"/>
  <c r="B945" i="6"/>
  <c r="B742" i="6"/>
  <c r="B977" i="6"/>
  <c r="B965" i="6"/>
  <c r="B985" i="6"/>
  <c r="B981" i="6"/>
  <c r="B1013" i="6"/>
  <c r="F1003" i="5"/>
  <c r="F939" i="5"/>
  <c r="F875" i="5"/>
  <c r="F811" i="5"/>
  <c r="F779" i="5"/>
  <c r="F747" i="5"/>
  <c r="F715" i="5"/>
  <c r="F683" i="5"/>
  <c r="F651" i="5"/>
  <c r="F619" i="5"/>
  <c r="F587" i="5"/>
  <c r="F555" i="5"/>
  <c r="F523" i="5"/>
  <c r="F1000" i="5"/>
  <c r="F984" i="5"/>
  <c r="F968" i="5"/>
  <c r="F952" i="5"/>
  <c r="F936" i="5"/>
  <c r="F920" i="5"/>
  <c r="F904" i="5"/>
  <c r="F888" i="5"/>
  <c r="F872" i="5"/>
  <c r="F856" i="5"/>
  <c r="F840" i="5"/>
  <c r="F824" i="5"/>
  <c r="F808" i="5"/>
  <c r="F760" i="5"/>
  <c r="F696" i="5"/>
  <c r="F632" i="5"/>
  <c r="F568" i="5"/>
  <c r="F455" i="5"/>
  <c r="F391" i="5"/>
  <c r="F327" i="5"/>
  <c r="F263" i="5"/>
  <c r="F199" i="5"/>
  <c r="F135" i="5"/>
  <c r="F71" i="5"/>
  <c r="F65" i="5"/>
  <c r="F129" i="5"/>
  <c r="F193" i="5"/>
  <c r="F257" i="5"/>
  <c r="F321" i="5"/>
  <c r="F385" i="5"/>
  <c r="F449" i="5"/>
  <c r="F513" i="5"/>
  <c r="F224" i="5"/>
  <c r="F529" i="5"/>
  <c r="F561" i="5"/>
  <c r="F593" i="5"/>
  <c r="F625" i="5"/>
  <c r="F657" i="5"/>
  <c r="F689" i="5"/>
  <c r="F721" i="5"/>
  <c r="F753" i="5"/>
  <c r="F785" i="5"/>
  <c r="F826" i="5"/>
  <c r="F794" i="5"/>
  <c r="F813" i="5"/>
  <c r="F898" i="5"/>
  <c r="B62" i="6"/>
  <c r="F62" i="6" s="1"/>
  <c r="B249" i="6"/>
  <c r="B393" i="6"/>
  <c r="B457" i="6"/>
  <c r="B494" i="6"/>
  <c r="F966" i="5"/>
  <c r="F805" i="5"/>
  <c r="F609" i="3"/>
  <c r="F545" i="3"/>
  <c r="F481" i="3"/>
  <c r="F97" i="3"/>
  <c r="F642" i="3"/>
  <c r="F498" i="3"/>
  <c r="F482" i="3"/>
  <c r="B214" i="6"/>
  <c r="B405" i="6"/>
  <c r="B474" i="6"/>
  <c r="B521" i="6"/>
  <c r="B553" i="6"/>
  <c r="B585" i="6"/>
  <c r="B617" i="6"/>
  <c r="B649" i="6"/>
  <c r="B681" i="6"/>
  <c r="B713" i="6"/>
  <c r="B745" i="6"/>
  <c r="B777" i="6"/>
  <c r="B809" i="6"/>
  <c r="B841" i="6"/>
  <c r="B190" i="6"/>
  <c r="B394" i="6"/>
  <c r="B286" i="6"/>
  <c r="B433" i="6"/>
  <c r="B490" i="6"/>
  <c r="B530" i="6"/>
  <c r="B562" i="6"/>
  <c r="B594" i="6"/>
  <c r="B626" i="6"/>
  <c r="B658" i="6"/>
  <c r="B690" i="6"/>
  <c r="B722" i="6"/>
  <c r="B754" i="6"/>
  <c r="B786" i="6"/>
  <c r="B818" i="6"/>
  <c r="B473" i="6"/>
  <c r="B129" i="6"/>
  <c r="B493" i="6"/>
  <c r="B565" i="6"/>
  <c r="B629" i="6"/>
  <c r="B693" i="6"/>
  <c r="B757" i="6"/>
  <c r="B821" i="6"/>
  <c r="B862" i="6"/>
  <c r="B894" i="6"/>
  <c r="B926" i="6"/>
  <c r="B958" i="6"/>
  <c r="B990" i="6"/>
  <c r="B233" i="6"/>
  <c r="B505" i="6"/>
  <c r="B573" i="6"/>
  <c r="B637" i="6"/>
  <c r="B701" i="6"/>
  <c r="B765" i="6"/>
  <c r="B829" i="6"/>
  <c r="B866" i="6"/>
  <c r="B898" i="6"/>
  <c r="B930" i="6"/>
  <c r="B962" i="6"/>
  <c r="B994" i="6"/>
  <c r="B606" i="6"/>
  <c r="B734" i="6"/>
  <c r="B853" i="6"/>
  <c r="B550" i="6"/>
  <c r="B718" i="6"/>
  <c r="B582" i="6"/>
  <c r="B750" i="6"/>
  <c r="B881" i="6"/>
  <c r="F655" i="3"/>
  <c r="F751" i="3"/>
  <c r="B646" i="6"/>
  <c r="B814" i="6"/>
  <c r="B905" i="6"/>
  <c r="B782" i="6"/>
  <c r="B957" i="6"/>
  <c r="F19" i="3"/>
  <c r="F179" i="3"/>
  <c r="B865" i="6"/>
  <c r="B901" i="6"/>
  <c r="B953" i="6"/>
  <c r="B893" i="6"/>
  <c r="B961" i="6"/>
  <c r="B1001" i="6"/>
  <c r="F54" i="6"/>
  <c r="F537" i="5"/>
  <c r="F569" i="5"/>
  <c r="F601" i="5"/>
  <c r="F633" i="5"/>
  <c r="F665" i="5"/>
  <c r="F393" i="5"/>
  <c r="F265" i="5"/>
  <c r="F313" i="5"/>
  <c r="F185" i="5"/>
  <c r="F57" i="5"/>
  <c r="F25" i="6"/>
  <c r="F82" i="6"/>
  <c r="F837" i="5"/>
  <c r="F697" i="5"/>
  <c r="F729" i="5"/>
  <c r="F761" i="5"/>
  <c r="F441" i="5"/>
  <c r="F41" i="6"/>
  <c r="F66" i="6"/>
  <c r="F489" i="5"/>
  <c r="F409" i="5"/>
  <c r="F862" i="5"/>
  <c r="F994" i="3"/>
  <c r="F39" i="6"/>
  <c r="F617" i="5"/>
  <c r="F649" i="5"/>
  <c r="F765" i="5"/>
  <c r="D902" i="3"/>
  <c r="F902" i="3" s="1"/>
  <c r="D329" i="3"/>
  <c r="F329" i="3" s="1"/>
  <c r="D898" i="3"/>
  <c r="F898" i="3" s="1"/>
  <c r="D457" i="3"/>
  <c r="F457" i="3" s="1"/>
  <c r="D806" i="3"/>
  <c r="F806" i="3" s="1"/>
  <c r="D998" i="3"/>
  <c r="F998" i="3" s="1"/>
  <c r="F55" i="6"/>
  <c r="F23" i="6"/>
  <c r="D721" i="3"/>
  <c r="F721" i="3" s="1"/>
  <c r="D866" i="3"/>
  <c r="F866" i="3" s="1"/>
  <c r="F49" i="6"/>
  <c r="F92" i="6"/>
  <c r="D21" i="3"/>
  <c r="F21" i="3" s="1"/>
  <c r="D870" i="3"/>
  <c r="F870" i="3" s="1"/>
  <c r="D713" i="3"/>
  <c r="F713" i="3" s="1"/>
  <c r="F76" i="6"/>
  <c r="F60" i="6"/>
  <c r="F44" i="6"/>
  <c r="F28" i="6"/>
  <c r="F70" i="6"/>
  <c r="F473" i="5"/>
  <c r="F870" i="5"/>
  <c r="F424" i="5"/>
  <c r="F168" i="5"/>
  <c r="F92" i="3"/>
  <c r="F60" i="3"/>
  <c r="F28" i="3"/>
  <c r="F51" i="6"/>
  <c r="F35" i="6"/>
  <c r="F19" i="6"/>
  <c r="F681" i="5"/>
  <c r="F713" i="5"/>
  <c r="F745" i="5"/>
  <c r="F777" i="5"/>
  <c r="F505" i="5"/>
  <c r="F838" i="5"/>
  <c r="F488" i="5"/>
  <c r="F232" i="5"/>
  <c r="F90" i="6"/>
  <c r="F26" i="6"/>
  <c r="F58" i="6"/>
  <c r="F38" i="6"/>
  <c r="F84" i="6"/>
  <c r="F68" i="6"/>
  <c r="F52" i="6"/>
  <c r="F36" i="6"/>
  <c r="F20" i="6"/>
  <c r="F549" i="5"/>
  <c r="F789" i="5"/>
  <c r="F849" i="5"/>
  <c r="F806" i="5"/>
  <c r="F717" i="5"/>
  <c r="F589" i="5"/>
  <c r="F973" i="5"/>
  <c r="F873" i="5"/>
  <c r="F778" i="5"/>
  <c r="F661" i="5"/>
  <c r="F533" i="5"/>
  <c r="F741" i="5"/>
  <c r="F861" i="5"/>
  <c r="F817" i="5"/>
  <c r="F749" i="5"/>
  <c r="F621" i="5"/>
  <c r="F885" i="5"/>
  <c r="F841" i="5"/>
  <c r="F797" i="5"/>
  <c r="F693" i="5"/>
  <c r="F565" i="5"/>
  <c r="F677" i="5"/>
  <c r="F829" i="5"/>
  <c r="F773" i="5"/>
  <c r="F653" i="5"/>
  <c r="F525" i="5"/>
  <c r="F957" i="5"/>
  <c r="F893" i="5"/>
  <c r="F853" i="5"/>
  <c r="F809" i="5"/>
  <c r="F725" i="5"/>
  <c r="F597" i="5"/>
  <c r="F613" i="5"/>
  <c r="F881" i="5"/>
  <c r="F793" i="5"/>
  <c r="F685" i="5"/>
  <c r="F557" i="5"/>
  <c r="F821" i="5"/>
  <c r="F757" i="5"/>
  <c r="F629" i="5"/>
  <c r="D15" i="6"/>
  <c r="F15" i="6" s="1"/>
  <c r="D63" i="6"/>
  <c r="F63" i="6" s="1"/>
  <c r="D71" i="6"/>
  <c r="F71" i="6" s="1"/>
  <c r="D79" i="6"/>
  <c r="F79" i="6" s="1"/>
  <c r="D87" i="6"/>
  <c r="F87" i="6" s="1"/>
  <c r="D95" i="6"/>
  <c r="F95" i="6" s="1"/>
  <c r="D97" i="6"/>
  <c r="F97" i="6" s="1"/>
  <c r="D99" i="6"/>
  <c r="F99" i="6" s="1"/>
  <c r="D101" i="6"/>
  <c r="F101" i="6" s="1"/>
  <c r="D103" i="6"/>
  <c r="F103" i="6" s="1"/>
  <c r="D105" i="6"/>
  <c r="F105" i="6" s="1"/>
  <c r="D107" i="6"/>
  <c r="F107" i="6" s="1"/>
  <c r="D109" i="6"/>
  <c r="F109" i="6" s="1"/>
  <c r="D111" i="6"/>
  <c r="F111" i="6" s="1"/>
  <c r="D113" i="6"/>
  <c r="F113" i="6" s="1"/>
  <c r="D115" i="6"/>
  <c r="F115" i="6" s="1"/>
  <c r="D117" i="6"/>
  <c r="F117" i="6" s="1"/>
  <c r="D119" i="6"/>
  <c r="F119" i="6" s="1"/>
  <c r="D121" i="6"/>
  <c r="F121" i="6" s="1"/>
  <c r="D123" i="6"/>
  <c r="F123" i="6" s="1"/>
  <c r="D125" i="6"/>
  <c r="F125" i="6" s="1"/>
  <c r="D127" i="6"/>
  <c r="F127" i="6" s="1"/>
  <c r="D129" i="6"/>
  <c r="D131" i="6"/>
  <c r="F131" i="6" s="1"/>
  <c r="D133" i="6"/>
  <c r="F133" i="6" s="1"/>
  <c r="D135" i="6"/>
  <c r="F135" i="6" s="1"/>
  <c r="D137" i="6"/>
  <c r="F137" i="6" s="1"/>
  <c r="D139" i="6"/>
  <c r="F139" i="6" s="1"/>
  <c r="D141" i="6"/>
  <c r="F141" i="6" s="1"/>
  <c r="D143" i="6"/>
  <c r="F143" i="6" s="1"/>
  <c r="D145" i="6"/>
  <c r="F145" i="6" s="1"/>
  <c r="D147" i="6"/>
  <c r="F147" i="6" s="1"/>
  <c r="D149" i="6"/>
  <c r="F149" i="6" s="1"/>
  <c r="D151" i="6"/>
  <c r="F151" i="6" s="1"/>
  <c r="D153" i="6"/>
  <c r="F153" i="6" s="1"/>
  <c r="D155" i="6"/>
  <c r="F155" i="6" s="1"/>
  <c r="D157" i="6"/>
  <c r="F157" i="6" s="1"/>
  <c r="D159" i="6"/>
  <c r="F159" i="6" s="1"/>
  <c r="D161" i="6"/>
  <c r="F161" i="6" s="1"/>
  <c r="D163" i="6"/>
  <c r="F163" i="6" s="1"/>
  <c r="D165" i="6"/>
  <c r="F165" i="6" s="1"/>
  <c r="D167" i="6"/>
  <c r="F167" i="6" s="1"/>
  <c r="D169" i="6"/>
  <c r="F169" i="6" s="1"/>
  <c r="D171" i="6"/>
  <c r="F171" i="6" s="1"/>
  <c r="D173" i="6"/>
  <c r="F173" i="6" s="1"/>
  <c r="D175" i="6"/>
  <c r="F175" i="6" s="1"/>
  <c r="D177" i="6"/>
  <c r="F177" i="6" s="1"/>
  <c r="D179" i="6"/>
  <c r="F179" i="6" s="1"/>
  <c r="D181" i="6"/>
  <c r="F181" i="6" s="1"/>
  <c r="D183" i="6"/>
  <c r="F183" i="6" s="1"/>
  <c r="D185" i="6"/>
  <c r="D187" i="6"/>
  <c r="F187" i="6" s="1"/>
  <c r="D189" i="6"/>
  <c r="F189" i="6" s="1"/>
  <c r="D191" i="6"/>
  <c r="F191" i="6" s="1"/>
  <c r="D193" i="6"/>
  <c r="F193" i="6" s="1"/>
  <c r="D195" i="6"/>
  <c r="F195" i="6" s="1"/>
  <c r="D197" i="6"/>
  <c r="F197" i="6" s="1"/>
  <c r="D199" i="6"/>
  <c r="F199" i="6" s="1"/>
  <c r="D201" i="6"/>
  <c r="F201" i="6" s="1"/>
  <c r="D203" i="6"/>
  <c r="F203" i="6" s="1"/>
  <c r="D205" i="6"/>
  <c r="F205" i="6" s="1"/>
  <c r="D207" i="6"/>
  <c r="F207" i="6" s="1"/>
  <c r="D209" i="6"/>
  <c r="F209" i="6" s="1"/>
  <c r="D211" i="6"/>
  <c r="F211" i="6" s="1"/>
  <c r="D213" i="6"/>
  <c r="F213" i="6" s="1"/>
  <c r="D215" i="6"/>
  <c r="F215" i="6" s="1"/>
  <c r="D217" i="6"/>
  <c r="F217" i="6" s="1"/>
  <c r="D219" i="6"/>
  <c r="F219" i="6" s="1"/>
  <c r="D221" i="6"/>
  <c r="F221" i="6" s="1"/>
  <c r="D223" i="6"/>
  <c r="F223" i="6" s="1"/>
  <c r="D225" i="6"/>
  <c r="F225" i="6" s="1"/>
  <c r="D227" i="6"/>
  <c r="F227" i="6" s="1"/>
  <c r="D229" i="6"/>
  <c r="F229" i="6" s="1"/>
  <c r="D231" i="6"/>
  <c r="F231" i="6" s="1"/>
  <c r="D233" i="6"/>
  <c r="D235" i="6"/>
  <c r="F235" i="6" s="1"/>
  <c r="D237" i="6"/>
  <c r="F237" i="6" s="1"/>
  <c r="D239" i="6"/>
  <c r="F239" i="6" s="1"/>
  <c r="D241" i="6"/>
  <c r="F241" i="6" s="1"/>
  <c r="D243" i="6"/>
  <c r="F243" i="6" s="1"/>
  <c r="D245" i="6"/>
  <c r="F245" i="6" s="1"/>
  <c r="D247" i="6"/>
  <c r="F247" i="6" s="1"/>
  <c r="D249" i="6"/>
  <c r="D251" i="6"/>
  <c r="F251" i="6" s="1"/>
  <c r="D253" i="6"/>
  <c r="F253" i="6" s="1"/>
  <c r="D255" i="6"/>
  <c r="F255" i="6" s="1"/>
  <c r="D257" i="6"/>
  <c r="F257" i="6" s="1"/>
  <c r="D259" i="6"/>
  <c r="F259" i="6" s="1"/>
  <c r="D261" i="6"/>
  <c r="F261" i="6" s="1"/>
  <c r="D263" i="6"/>
  <c r="F263" i="6" s="1"/>
  <c r="D265" i="6"/>
  <c r="D267" i="6"/>
  <c r="F267" i="6" s="1"/>
  <c r="D269" i="6"/>
  <c r="F269" i="6" s="1"/>
  <c r="D271" i="6"/>
  <c r="F271" i="6" s="1"/>
  <c r="D273" i="6"/>
  <c r="F273" i="6" s="1"/>
  <c r="D275" i="6"/>
  <c r="F275" i="6" s="1"/>
  <c r="D277" i="6"/>
  <c r="F277" i="6" s="1"/>
  <c r="D279" i="6"/>
  <c r="F279" i="6" s="1"/>
  <c r="D281" i="6"/>
  <c r="F281" i="6" s="1"/>
  <c r="D283" i="6"/>
  <c r="F283" i="6" s="1"/>
  <c r="D285" i="6"/>
  <c r="F285" i="6" s="1"/>
  <c r="D287" i="6"/>
  <c r="F287" i="6" s="1"/>
  <c r="D289" i="6"/>
  <c r="D291" i="6"/>
  <c r="F291" i="6" s="1"/>
  <c r="D293" i="6"/>
  <c r="F293" i="6" s="1"/>
  <c r="D295" i="6"/>
  <c r="F295" i="6" s="1"/>
  <c r="D297" i="6"/>
  <c r="F297" i="6" s="1"/>
  <c r="D299" i="6"/>
  <c r="F299" i="6" s="1"/>
  <c r="D301" i="6"/>
  <c r="F301" i="6" s="1"/>
  <c r="D303" i="6"/>
  <c r="F303" i="6" s="1"/>
  <c r="D305" i="6"/>
  <c r="F305" i="6" s="1"/>
  <c r="D307" i="6"/>
  <c r="F307" i="6" s="1"/>
  <c r="D309" i="6"/>
  <c r="F309" i="6" s="1"/>
  <c r="D311" i="6"/>
  <c r="F311" i="6" s="1"/>
  <c r="D313" i="6"/>
  <c r="F313" i="6" s="1"/>
  <c r="D315" i="6"/>
  <c r="F315" i="6" s="1"/>
  <c r="D317" i="6"/>
  <c r="F317" i="6" s="1"/>
  <c r="D319" i="6"/>
  <c r="F319" i="6" s="1"/>
  <c r="D321" i="6"/>
  <c r="F321" i="6" s="1"/>
  <c r="D323" i="6"/>
  <c r="F323" i="6" s="1"/>
  <c r="D325" i="6"/>
  <c r="F325" i="6" s="1"/>
  <c r="D327" i="6"/>
  <c r="F327" i="6" s="1"/>
  <c r="D329" i="6"/>
  <c r="F329" i="6" s="1"/>
  <c r="D331" i="6"/>
  <c r="F331" i="6" s="1"/>
  <c r="D333" i="6"/>
  <c r="F333" i="6" s="1"/>
  <c r="D335" i="6"/>
  <c r="F335" i="6" s="1"/>
  <c r="D337" i="6"/>
  <c r="F337" i="6" s="1"/>
  <c r="D339" i="6"/>
  <c r="F339" i="6" s="1"/>
  <c r="D341" i="6"/>
  <c r="F341" i="6" s="1"/>
  <c r="D343" i="6"/>
  <c r="F343" i="6" s="1"/>
  <c r="D345" i="6"/>
  <c r="F345" i="6" s="1"/>
  <c r="D347" i="6"/>
  <c r="F347" i="6" s="1"/>
  <c r="D349" i="6"/>
  <c r="F349" i="6" s="1"/>
  <c r="D351" i="6"/>
  <c r="F351" i="6" s="1"/>
  <c r="D353" i="6"/>
  <c r="D355" i="6"/>
  <c r="F355" i="6" s="1"/>
  <c r="D357" i="6"/>
  <c r="F357" i="6" s="1"/>
  <c r="D359" i="6"/>
  <c r="F359" i="6" s="1"/>
  <c r="D361" i="6"/>
  <c r="F361" i="6" s="1"/>
  <c r="D363" i="6"/>
  <c r="F363" i="6" s="1"/>
  <c r="D365" i="6"/>
  <c r="F365" i="6" s="1"/>
  <c r="D367" i="6"/>
  <c r="F367" i="6" s="1"/>
  <c r="D369" i="6"/>
  <c r="F369" i="6" s="1"/>
  <c r="D371" i="6"/>
  <c r="F371" i="6" s="1"/>
  <c r="D373" i="6"/>
  <c r="F373" i="6" s="1"/>
  <c r="D375" i="6"/>
  <c r="F375" i="6" s="1"/>
  <c r="D377" i="6"/>
  <c r="F377" i="6" s="1"/>
  <c r="D379" i="6"/>
  <c r="F379" i="6" s="1"/>
  <c r="D381" i="6"/>
  <c r="F381" i="6" s="1"/>
  <c r="D383" i="6"/>
  <c r="F383" i="6" s="1"/>
  <c r="D385" i="6"/>
  <c r="F385" i="6" s="1"/>
  <c r="D387" i="6"/>
  <c r="F387" i="6" s="1"/>
  <c r="D389" i="6"/>
  <c r="F389" i="6" s="1"/>
  <c r="D391" i="6"/>
  <c r="F391" i="6" s="1"/>
  <c r="D393" i="6"/>
  <c r="D395" i="6"/>
  <c r="F395" i="6" s="1"/>
  <c r="D397" i="6"/>
  <c r="F397" i="6" s="1"/>
  <c r="D399" i="6"/>
  <c r="F399" i="6" s="1"/>
  <c r="D401" i="6"/>
  <c r="F401" i="6" s="1"/>
  <c r="D403" i="6"/>
  <c r="F403" i="6" s="1"/>
  <c r="D405" i="6"/>
  <c r="D407" i="6"/>
  <c r="F407" i="6" s="1"/>
  <c r="D409" i="6"/>
  <c r="F409" i="6" s="1"/>
  <c r="D411" i="6"/>
  <c r="F411" i="6" s="1"/>
  <c r="D413" i="6"/>
  <c r="F413" i="6" s="1"/>
  <c r="D415" i="6"/>
  <c r="F415" i="6" s="1"/>
  <c r="D417" i="6"/>
  <c r="F417" i="6" s="1"/>
  <c r="D419" i="6"/>
  <c r="F419" i="6" s="1"/>
  <c r="D421" i="6"/>
  <c r="D423" i="6"/>
  <c r="F423" i="6" s="1"/>
  <c r="D425" i="6"/>
  <c r="D427" i="6"/>
  <c r="F427" i="6" s="1"/>
  <c r="D429" i="6"/>
  <c r="F429" i="6" s="1"/>
  <c r="D431" i="6"/>
  <c r="F431" i="6" s="1"/>
  <c r="D433" i="6"/>
  <c r="D435" i="6"/>
  <c r="F435" i="6" s="1"/>
  <c r="D437" i="6"/>
  <c r="F437" i="6" s="1"/>
  <c r="D439" i="6"/>
  <c r="F439" i="6" s="1"/>
  <c r="D441" i="6"/>
  <c r="D443" i="6"/>
  <c r="F443" i="6" s="1"/>
  <c r="D445" i="6"/>
  <c r="F445" i="6" s="1"/>
  <c r="D447" i="6"/>
  <c r="F447" i="6" s="1"/>
  <c r="D449" i="6"/>
  <c r="F449" i="6" s="1"/>
  <c r="D451" i="6"/>
  <c r="F451" i="6" s="1"/>
  <c r="D453" i="6"/>
  <c r="F453" i="6" s="1"/>
  <c r="D455" i="6"/>
  <c r="F455" i="6" s="1"/>
  <c r="D457" i="6"/>
  <c r="D459" i="6"/>
  <c r="F459" i="6" s="1"/>
  <c r="D461" i="6"/>
  <c r="D463" i="6"/>
  <c r="F463" i="6" s="1"/>
  <c r="D465" i="6"/>
  <c r="F465" i="6" s="1"/>
  <c r="D467" i="6"/>
  <c r="F467" i="6" s="1"/>
  <c r="D469" i="6"/>
  <c r="D471" i="6"/>
  <c r="F471" i="6" s="1"/>
  <c r="D473" i="6"/>
  <c r="D475" i="6"/>
  <c r="F475" i="6" s="1"/>
  <c r="D477" i="6"/>
  <c r="F477" i="6" s="1"/>
  <c r="D479" i="6"/>
  <c r="F479" i="6" s="1"/>
  <c r="D481" i="6"/>
  <c r="D483" i="6"/>
  <c r="F483" i="6" s="1"/>
  <c r="D485" i="6"/>
  <c r="D487" i="6"/>
  <c r="F487" i="6" s="1"/>
  <c r="D489" i="6"/>
  <c r="D491" i="6"/>
  <c r="F491" i="6" s="1"/>
  <c r="D493" i="6"/>
  <c r="D495" i="6"/>
  <c r="F495" i="6" s="1"/>
  <c r="D497" i="6"/>
  <c r="D499" i="6"/>
  <c r="F499" i="6" s="1"/>
  <c r="D501" i="6"/>
  <c r="D503" i="6"/>
  <c r="F503" i="6" s="1"/>
  <c r="D505" i="6"/>
  <c r="D507" i="6"/>
  <c r="F507" i="6" s="1"/>
  <c r="D509" i="6"/>
  <c r="D511" i="6"/>
  <c r="F511" i="6" s="1"/>
  <c r="D513" i="6"/>
  <c r="F513" i="6" s="1"/>
  <c r="D515" i="6"/>
  <c r="F515" i="6" s="1"/>
  <c r="D517" i="6"/>
  <c r="F517" i="6" s="1"/>
  <c r="D519" i="6"/>
  <c r="F519" i="6" s="1"/>
  <c r="D521" i="6"/>
  <c r="D523" i="6"/>
  <c r="F523" i="6" s="1"/>
  <c r="D525" i="6"/>
  <c r="D527" i="6"/>
  <c r="F527" i="6" s="1"/>
  <c r="D529" i="6"/>
  <c r="D531" i="6"/>
  <c r="F531" i="6" s="1"/>
  <c r="D533" i="6"/>
  <c r="F533" i="6" s="1"/>
  <c r="D535" i="6"/>
  <c r="F535" i="6" s="1"/>
  <c r="D537" i="6"/>
  <c r="F537" i="6" s="1"/>
  <c r="D539" i="6"/>
  <c r="F539" i="6" s="1"/>
  <c r="D541" i="6"/>
  <c r="F541" i="6" s="1"/>
  <c r="D543" i="6"/>
  <c r="F543" i="6" s="1"/>
  <c r="D545" i="6"/>
  <c r="D547" i="6"/>
  <c r="F547" i="6" s="1"/>
  <c r="D549" i="6"/>
  <c r="D551" i="6"/>
  <c r="F551" i="6" s="1"/>
  <c r="D553" i="6"/>
  <c r="D555" i="6"/>
  <c r="F555" i="6" s="1"/>
  <c r="D557" i="6"/>
  <c r="D559" i="6"/>
  <c r="F559" i="6" s="1"/>
  <c r="D561" i="6"/>
  <c r="D563" i="6"/>
  <c r="F563" i="6" s="1"/>
  <c r="D565" i="6"/>
  <c r="D567" i="6"/>
  <c r="F567" i="6" s="1"/>
  <c r="D569" i="6"/>
  <c r="F569" i="6" s="1"/>
  <c r="D571" i="6"/>
  <c r="F571" i="6" s="1"/>
  <c r="D65" i="6"/>
  <c r="F65" i="6" s="1"/>
  <c r="D73" i="6"/>
  <c r="F73" i="6" s="1"/>
  <c r="D81" i="6"/>
  <c r="F81" i="6" s="1"/>
  <c r="D89" i="6"/>
  <c r="F89" i="6" s="1"/>
  <c r="D67" i="6"/>
  <c r="F67" i="6" s="1"/>
  <c r="D75" i="6"/>
  <c r="F75" i="6" s="1"/>
  <c r="D83" i="6"/>
  <c r="F83" i="6" s="1"/>
  <c r="D91" i="6"/>
  <c r="F91" i="6" s="1"/>
  <c r="D96" i="6"/>
  <c r="F96" i="6" s="1"/>
  <c r="D98" i="6"/>
  <c r="D100" i="6"/>
  <c r="F100" i="6" s="1"/>
  <c r="D102" i="6"/>
  <c r="F102" i="6" s="1"/>
  <c r="D104" i="6"/>
  <c r="F104" i="6" s="1"/>
  <c r="D106" i="6"/>
  <c r="F106" i="6" s="1"/>
  <c r="D108" i="6"/>
  <c r="F108" i="6" s="1"/>
  <c r="D110" i="6"/>
  <c r="F110" i="6" s="1"/>
  <c r="D112" i="6"/>
  <c r="F112" i="6" s="1"/>
  <c r="D114" i="6"/>
  <c r="D116" i="6"/>
  <c r="F116" i="6" s="1"/>
  <c r="D118" i="6"/>
  <c r="F118" i="6" s="1"/>
  <c r="D120" i="6"/>
  <c r="F120" i="6" s="1"/>
  <c r="D122" i="6"/>
  <c r="F122" i="6" s="1"/>
  <c r="D124" i="6"/>
  <c r="F124" i="6" s="1"/>
  <c r="D126" i="6"/>
  <c r="F126" i="6" s="1"/>
  <c r="D128" i="6"/>
  <c r="F128" i="6" s="1"/>
  <c r="D130" i="6"/>
  <c r="D132" i="6"/>
  <c r="F132" i="6" s="1"/>
  <c r="D134" i="6"/>
  <c r="F134" i="6" s="1"/>
  <c r="D136" i="6"/>
  <c r="F136" i="6" s="1"/>
  <c r="D138" i="6"/>
  <c r="F138" i="6" s="1"/>
  <c r="D140" i="6"/>
  <c r="F140" i="6" s="1"/>
  <c r="D142" i="6"/>
  <c r="F142" i="6" s="1"/>
  <c r="D144" i="6"/>
  <c r="F144" i="6" s="1"/>
  <c r="D146" i="6"/>
  <c r="F146" i="6" s="1"/>
  <c r="D148" i="6"/>
  <c r="F148" i="6" s="1"/>
  <c r="D150" i="6"/>
  <c r="D152" i="6"/>
  <c r="F152" i="6" s="1"/>
  <c r="D154" i="6"/>
  <c r="F154" i="6" s="1"/>
  <c r="D156" i="6"/>
  <c r="F156" i="6" s="1"/>
  <c r="D158" i="6"/>
  <c r="F158" i="6" s="1"/>
  <c r="D160" i="6"/>
  <c r="F160" i="6" s="1"/>
  <c r="D162" i="6"/>
  <c r="F162" i="6" s="1"/>
  <c r="D164" i="6"/>
  <c r="F164" i="6" s="1"/>
  <c r="D166" i="6"/>
  <c r="F166" i="6" s="1"/>
  <c r="D168" i="6"/>
  <c r="F168" i="6" s="1"/>
  <c r="D170" i="6"/>
  <c r="F170" i="6" s="1"/>
  <c r="D172" i="6"/>
  <c r="F172" i="6" s="1"/>
  <c r="D174" i="6"/>
  <c r="F174" i="6" s="1"/>
  <c r="D176" i="6"/>
  <c r="F176" i="6" s="1"/>
  <c r="D178" i="6"/>
  <c r="F178" i="6" s="1"/>
  <c r="D180" i="6"/>
  <c r="F180" i="6" s="1"/>
  <c r="D182" i="6"/>
  <c r="F182" i="6" s="1"/>
  <c r="D184" i="6"/>
  <c r="F184" i="6" s="1"/>
  <c r="D186" i="6"/>
  <c r="F186" i="6" s="1"/>
  <c r="D188" i="6"/>
  <c r="F188" i="6" s="1"/>
  <c r="D190" i="6"/>
  <c r="D192" i="6"/>
  <c r="F192" i="6" s="1"/>
  <c r="D194" i="6"/>
  <c r="F194" i="6" s="1"/>
  <c r="D196" i="6"/>
  <c r="F196" i="6" s="1"/>
  <c r="D198" i="6"/>
  <c r="F198" i="6" s="1"/>
  <c r="D200" i="6"/>
  <c r="F200" i="6" s="1"/>
  <c r="D202" i="6"/>
  <c r="D204" i="6"/>
  <c r="F204" i="6" s="1"/>
  <c r="D206" i="6"/>
  <c r="F206" i="6" s="1"/>
  <c r="D208" i="6"/>
  <c r="F208" i="6" s="1"/>
  <c r="D210" i="6"/>
  <c r="F210" i="6" s="1"/>
  <c r="D212" i="6"/>
  <c r="F212" i="6" s="1"/>
  <c r="D214" i="6"/>
  <c r="D216" i="6"/>
  <c r="F216" i="6" s="1"/>
  <c r="D218" i="6"/>
  <c r="F218" i="6" s="1"/>
  <c r="D220" i="6"/>
  <c r="F220" i="6" s="1"/>
  <c r="D222" i="6"/>
  <c r="F222" i="6" s="1"/>
  <c r="D224" i="6"/>
  <c r="F224" i="6" s="1"/>
  <c r="D226" i="6"/>
  <c r="D228" i="6"/>
  <c r="F228" i="6" s="1"/>
  <c r="D230" i="6"/>
  <c r="F230" i="6" s="1"/>
  <c r="D232" i="6"/>
  <c r="F232" i="6" s="1"/>
  <c r="D234" i="6"/>
  <c r="F234" i="6" s="1"/>
  <c r="D236" i="6"/>
  <c r="F236" i="6" s="1"/>
  <c r="D238" i="6"/>
  <c r="F238" i="6" s="1"/>
  <c r="D240" i="6"/>
  <c r="F240" i="6" s="1"/>
  <c r="D242" i="6"/>
  <c r="F242" i="6" s="1"/>
  <c r="D244" i="6"/>
  <c r="F244" i="6" s="1"/>
  <c r="D246" i="6"/>
  <c r="F246" i="6" s="1"/>
  <c r="D248" i="6"/>
  <c r="F248" i="6" s="1"/>
  <c r="D250" i="6"/>
  <c r="F250" i="6" s="1"/>
  <c r="D252" i="6"/>
  <c r="F252" i="6" s="1"/>
  <c r="D254" i="6"/>
  <c r="F254" i="6" s="1"/>
  <c r="D256" i="6"/>
  <c r="F256" i="6" s="1"/>
  <c r="D258" i="6"/>
  <c r="D260" i="6"/>
  <c r="F260" i="6" s="1"/>
  <c r="D262" i="6"/>
  <c r="F262" i="6" s="1"/>
  <c r="D264" i="6"/>
  <c r="F264" i="6" s="1"/>
  <c r="D266" i="6"/>
  <c r="F266" i="6" s="1"/>
  <c r="D268" i="6"/>
  <c r="F268" i="6" s="1"/>
  <c r="D270" i="6"/>
  <c r="F270" i="6" s="1"/>
  <c r="D272" i="6"/>
  <c r="F272" i="6" s="1"/>
  <c r="D274" i="6"/>
  <c r="F274" i="6" s="1"/>
  <c r="D276" i="6"/>
  <c r="F276" i="6" s="1"/>
  <c r="D278" i="6"/>
  <c r="F278" i="6" s="1"/>
  <c r="D280" i="6"/>
  <c r="F280" i="6" s="1"/>
  <c r="D282" i="6"/>
  <c r="F282" i="6" s="1"/>
  <c r="D284" i="6"/>
  <c r="F284" i="6" s="1"/>
  <c r="D286" i="6"/>
  <c r="D288" i="6"/>
  <c r="F288" i="6" s="1"/>
  <c r="D290" i="6"/>
  <c r="F290" i="6" s="1"/>
  <c r="D292" i="6"/>
  <c r="F292" i="6" s="1"/>
  <c r="D294" i="6"/>
  <c r="F294" i="6" s="1"/>
  <c r="D296" i="6"/>
  <c r="F296" i="6" s="1"/>
  <c r="D298" i="6"/>
  <c r="F298" i="6" s="1"/>
  <c r="D300" i="6"/>
  <c r="F300" i="6" s="1"/>
  <c r="D302" i="6"/>
  <c r="F302" i="6" s="1"/>
  <c r="D304" i="6"/>
  <c r="F304" i="6" s="1"/>
  <c r="D306" i="6"/>
  <c r="F306" i="6" s="1"/>
  <c r="D308" i="6"/>
  <c r="F308" i="6" s="1"/>
  <c r="D310" i="6"/>
  <c r="F310" i="6" s="1"/>
  <c r="D312" i="6"/>
  <c r="F312" i="6" s="1"/>
  <c r="D314" i="6"/>
  <c r="F314" i="6" s="1"/>
  <c r="D316" i="6"/>
  <c r="F316" i="6" s="1"/>
  <c r="D318" i="6"/>
  <c r="F318" i="6" s="1"/>
  <c r="D320" i="6"/>
  <c r="F320" i="6" s="1"/>
  <c r="D322" i="6"/>
  <c r="F322" i="6" s="1"/>
  <c r="D324" i="6"/>
  <c r="F324" i="6" s="1"/>
  <c r="D326" i="6"/>
  <c r="F326" i="6" s="1"/>
  <c r="D328" i="6"/>
  <c r="F328" i="6" s="1"/>
  <c r="D330" i="6"/>
  <c r="F330" i="6" s="1"/>
  <c r="D332" i="6"/>
  <c r="F332" i="6" s="1"/>
  <c r="D334" i="6"/>
  <c r="F334" i="6" s="1"/>
  <c r="D336" i="6"/>
  <c r="F336" i="6" s="1"/>
  <c r="D338" i="6"/>
  <c r="F338" i="6" s="1"/>
  <c r="D340" i="6"/>
  <c r="F340" i="6" s="1"/>
  <c r="D342" i="6"/>
  <c r="F342" i="6" s="1"/>
  <c r="D344" i="6"/>
  <c r="F344" i="6" s="1"/>
  <c r="D346" i="6"/>
  <c r="F346" i="6" s="1"/>
  <c r="D348" i="6"/>
  <c r="F348" i="6" s="1"/>
  <c r="D350" i="6"/>
  <c r="D352" i="6"/>
  <c r="F352" i="6" s="1"/>
  <c r="D354" i="6"/>
  <c r="D356" i="6"/>
  <c r="F356" i="6" s="1"/>
  <c r="D358" i="6"/>
  <c r="F358" i="6" s="1"/>
  <c r="D360" i="6"/>
  <c r="F360" i="6" s="1"/>
  <c r="D362" i="6"/>
  <c r="F362" i="6" s="1"/>
  <c r="D364" i="6"/>
  <c r="F364" i="6" s="1"/>
  <c r="D366" i="6"/>
  <c r="F366" i="6" s="1"/>
  <c r="D368" i="6"/>
  <c r="F368" i="6" s="1"/>
  <c r="D370" i="6"/>
  <c r="D372" i="6"/>
  <c r="F372" i="6" s="1"/>
  <c r="D374" i="6"/>
  <c r="F374" i="6" s="1"/>
  <c r="D376" i="6"/>
  <c r="F376" i="6" s="1"/>
  <c r="D378" i="6"/>
  <c r="F378" i="6" s="1"/>
  <c r="D380" i="6"/>
  <c r="F380" i="6" s="1"/>
  <c r="D382" i="6"/>
  <c r="F382" i="6" s="1"/>
  <c r="D384" i="6"/>
  <c r="F384" i="6" s="1"/>
  <c r="D386" i="6"/>
  <c r="F386" i="6" s="1"/>
  <c r="D388" i="6"/>
  <c r="F388" i="6" s="1"/>
  <c r="D390" i="6"/>
  <c r="F390" i="6" s="1"/>
  <c r="D392" i="6"/>
  <c r="F392" i="6" s="1"/>
  <c r="D394" i="6"/>
  <c r="D396" i="6"/>
  <c r="F396" i="6" s="1"/>
  <c r="D398" i="6"/>
  <c r="F398" i="6" s="1"/>
  <c r="D400" i="6"/>
  <c r="F400" i="6" s="1"/>
  <c r="D402" i="6"/>
  <c r="F402" i="6" s="1"/>
  <c r="D404" i="6"/>
  <c r="F404" i="6" s="1"/>
  <c r="D406" i="6"/>
  <c r="D408" i="6"/>
  <c r="F408" i="6" s="1"/>
  <c r="D410" i="6"/>
  <c r="D412" i="6"/>
  <c r="F412" i="6" s="1"/>
  <c r="D414" i="6"/>
  <c r="F414" i="6" s="1"/>
  <c r="D416" i="6"/>
  <c r="F416" i="6" s="1"/>
  <c r="D418" i="6"/>
  <c r="D420" i="6"/>
  <c r="F420" i="6" s="1"/>
  <c r="D422" i="6"/>
  <c r="F422" i="6" s="1"/>
  <c r="D424" i="6"/>
  <c r="F424" i="6" s="1"/>
  <c r="D426" i="6"/>
  <c r="F426" i="6" s="1"/>
  <c r="D428" i="6"/>
  <c r="F428" i="6" s="1"/>
  <c r="D430" i="6"/>
  <c r="F430" i="6" s="1"/>
  <c r="D432" i="6"/>
  <c r="F432" i="6" s="1"/>
  <c r="D434" i="6"/>
  <c r="F434" i="6" s="1"/>
  <c r="D436" i="6"/>
  <c r="F436" i="6" s="1"/>
  <c r="D438" i="6"/>
  <c r="F438" i="6" s="1"/>
  <c r="D440" i="6"/>
  <c r="F440" i="6" s="1"/>
  <c r="D442" i="6"/>
  <c r="D444" i="6"/>
  <c r="F444" i="6" s="1"/>
  <c r="D446" i="6"/>
  <c r="F446" i="6" s="1"/>
  <c r="D448" i="6"/>
  <c r="F448" i="6" s="1"/>
  <c r="D450" i="6"/>
  <c r="D452" i="6"/>
  <c r="F452" i="6" s="1"/>
  <c r="D454" i="6"/>
  <c r="F454" i="6" s="1"/>
  <c r="D456" i="6"/>
  <c r="F456" i="6" s="1"/>
  <c r="D458" i="6"/>
  <c r="D460" i="6"/>
  <c r="F460" i="6" s="1"/>
  <c r="D462" i="6"/>
  <c r="F462" i="6" s="1"/>
  <c r="D464" i="6"/>
  <c r="F464" i="6" s="1"/>
  <c r="D466" i="6"/>
  <c r="D468" i="6"/>
  <c r="F468" i="6" s="1"/>
  <c r="D470" i="6"/>
  <c r="F470" i="6" s="1"/>
  <c r="D472" i="6"/>
  <c r="F472" i="6" s="1"/>
  <c r="D474" i="6"/>
  <c r="D476" i="6"/>
  <c r="F476" i="6" s="1"/>
  <c r="D478" i="6"/>
  <c r="F478" i="6" s="1"/>
  <c r="D480" i="6"/>
  <c r="F480" i="6" s="1"/>
  <c r="D482" i="6"/>
  <c r="D484" i="6"/>
  <c r="F484" i="6" s="1"/>
  <c r="D486" i="6"/>
  <c r="D488" i="6"/>
  <c r="F488" i="6" s="1"/>
  <c r="D490" i="6"/>
  <c r="D492" i="6"/>
  <c r="F492" i="6" s="1"/>
  <c r="D494" i="6"/>
  <c r="D496" i="6"/>
  <c r="F496" i="6" s="1"/>
  <c r="D498" i="6"/>
  <c r="F498" i="6" s="1"/>
  <c r="D500" i="6"/>
  <c r="F500" i="6" s="1"/>
  <c r="D502" i="6"/>
  <c r="D504" i="6"/>
  <c r="F504" i="6" s="1"/>
  <c r="D506" i="6"/>
  <c r="D508" i="6"/>
  <c r="F508" i="6" s="1"/>
  <c r="D510" i="6"/>
  <c r="F510" i="6" s="1"/>
  <c r="D512" i="6"/>
  <c r="F512" i="6" s="1"/>
  <c r="D514" i="6"/>
  <c r="D516" i="6"/>
  <c r="F516" i="6" s="1"/>
  <c r="D518" i="6"/>
  <c r="D520" i="6"/>
  <c r="F520" i="6" s="1"/>
  <c r="D522" i="6"/>
  <c r="D524" i="6"/>
  <c r="F524" i="6" s="1"/>
  <c r="D526" i="6"/>
  <c r="D528" i="6"/>
  <c r="F528" i="6" s="1"/>
  <c r="D530" i="6"/>
  <c r="D532" i="6"/>
  <c r="F532" i="6" s="1"/>
  <c r="D534" i="6"/>
  <c r="D536" i="6"/>
  <c r="F536" i="6" s="1"/>
  <c r="D538" i="6"/>
  <c r="D540" i="6"/>
  <c r="F540" i="6" s="1"/>
  <c r="D542" i="6"/>
  <c r="F542" i="6" s="1"/>
  <c r="D544" i="6"/>
  <c r="F544" i="6" s="1"/>
  <c r="D546" i="6"/>
  <c r="F546" i="6" s="1"/>
  <c r="D548" i="6"/>
  <c r="F548" i="6" s="1"/>
  <c r="D550" i="6"/>
  <c r="D552" i="6"/>
  <c r="F552" i="6" s="1"/>
  <c r="D554" i="6"/>
  <c r="D556" i="6"/>
  <c r="F556" i="6" s="1"/>
  <c r="D558" i="6"/>
  <c r="F558" i="6" s="1"/>
  <c r="D560" i="6"/>
  <c r="F560" i="6" s="1"/>
  <c r="D562" i="6"/>
  <c r="D564" i="6"/>
  <c r="F564" i="6" s="1"/>
  <c r="D566" i="6"/>
  <c r="F566" i="6" s="1"/>
  <c r="D568" i="6"/>
  <c r="F568" i="6" s="1"/>
  <c r="D570" i="6"/>
  <c r="D572" i="6"/>
  <c r="F572" i="6" s="1"/>
  <c r="D574" i="6"/>
  <c r="D576" i="6"/>
  <c r="F576" i="6" s="1"/>
  <c r="D578" i="6"/>
  <c r="F578" i="6" s="1"/>
  <c r="D580" i="6"/>
  <c r="F580" i="6" s="1"/>
  <c r="D582" i="6"/>
  <c r="D584" i="6"/>
  <c r="F584" i="6" s="1"/>
  <c r="D586" i="6"/>
  <c r="D588" i="6"/>
  <c r="F588" i="6" s="1"/>
  <c r="D590" i="6"/>
  <c r="D592" i="6"/>
  <c r="F592" i="6" s="1"/>
  <c r="D594" i="6"/>
  <c r="D596" i="6"/>
  <c r="F596" i="6" s="1"/>
  <c r="D61" i="6"/>
  <c r="F61" i="6" s="1"/>
  <c r="D69" i="6"/>
  <c r="F69" i="6" s="1"/>
  <c r="D77" i="6"/>
  <c r="F77" i="6" s="1"/>
  <c r="D85" i="6"/>
  <c r="F85" i="6" s="1"/>
  <c r="D93" i="6"/>
  <c r="F93" i="6" s="1"/>
  <c r="D577" i="6"/>
  <c r="D585" i="6"/>
  <c r="D593" i="6"/>
  <c r="D598" i="6"/>
  <c r="D600" i="6"/>
  <c r="F600" i="6" s="1"/>
  <c r="D602" i="6"/>
  <c r="D604" i="6"/>
  <c r="F604" i="6" s="1"/>
  <c r="D606" i="6"/>
  <c r="D608" i="6"/>
  <c r="F608" i="6" s="1"/>
  <c r="D610" i="6"/>
  <c r="F610" i="6" s="1"/>
  <c r="D612" i="6"/>
  <c r="F612" i="6" s="1"/>
  <c r="D614" i="6"/>
  <c r="D616" i="6"/>
  <c r="F616" i="6" s="1"/>
  <c r="D618" i="6"/>
  <c r="D620" i="6"/>
  <c r="F620" i="6" s="1"/>
  <c r="D622" i="6"/>
  <c r="D624" i="6"/>
  <c r="F624" i="6" s="1"/>
  <c r="D626" i="6"/>
  <c r="D628" i="6"/>
  <c r="F628" i="6" s="1"/>
  <c r="D630" i="6"/>
  <c r="F630" i="6" s="1"/>
  <c r="D632" i="6"/>
  <c r="F632" i="6" s="1"/>
  <c r="D634" i="6"/>
  <c r="D636" i="6"/>
  <c r="F636" i="6" s="1"/>
  <c r="D638" i="6"/>
  <c r="D640" i="6"/>
  <c r="F640" i="6" s="1"/>
  <c r="D642" i="6"/>
  <c r="F642" i="6" s="1"/>
  <c r="D644" i="6"/>
  <c r="F644" i="6" s="1"/>
  <c r="D646" i="6"/>
  <c r="D648" i="6"/>
  <c r="F648" i="6" s="1"/>
  <c r="D650" i="6"/>
  <c r="D652" i="6"/>
  <c r="F652" i="6" s="1"/>
  <c r="D654" i="6"/>
  <c r="F654" i="6" s="1"/>
  <c r="D656" i="6"/>
  <c r="F656" i="6" s="1"/>
  <c r="D658" i="6"/>
  <c r="D660" i="6"/>
  <c r="F660" i="6" s="1"/>
  <c r="D662" i="6"/>
  <c r="F662" i="6" s="1"/>
  <c r="D664" i="6"/>
  <c r="F664" i="6" s="1"/>
  <c r="D666" i="6"/>
  <c r="D668" i="6"/>
  <c r="F668" i="6" s="1"/>
  <c r="D670" i="6"/>
  <c r="F670" i="6" s="1"/>
  <c r="D672" i="6"/>
  <c r="F672" i="6" s="1"/>
  <c r="D674" i="6"/>
  <c r="F674" i="6" s="1"/>
  <c r="D676" i="6"/>
  <c r="F676" i="6" s="1"/>
  <c r="D678" i="6"/>
  <c r="D680" i="6"/>
  <c r="F680" i="6" s="1"/>
  <c r="D682" i="6"/>
  <c r="D684" i="6"/>
  <c r="F684" i="6" s="1"/>
  <c r="D686" i="6"/>
  <c r="D688" i="6"/>
  <c r="F688" i="6" s="1"/>
  <c r="D690" i="6"/>
  <c r="D692" i="6"/>
  <c r="F692" i="6" s="1"/>
  <c r="D694" i="6"/>
  <c r="D696" i="6"/>
  <c r="F696" i="6" s="1"/>
  <c r="D698" i="6"/>
  <c r="D700" i="6"/>
  <c r="F700" i="6" s="1"/>
  <c r="D702" i="6"/>
  <c r="D704" i="6"/>
  <c r="F704" i="6" s="1"/>
  <c r="D706" i="6"/>
  <c r="F706" i="6" s="1"/>
  <c r="D708" i="6"/>
  <c r="F708" i="6" s="1"/>
  <c r="D710" i="6"/>
  <c r="D712" i="6"/>
  <c r="F712" i="6" s="1"/>
  <c r="D714" i="6"/>
  <c r="D716" i="6"/>
  <c r="F716" i="6" s="1"/>
  <c r="D718" i="6"/>
  <c r="D720" i="6"/>
  <c r="F720" i="6" s="1"/>
  <c r="D722" i="6"/>
  <c r="D724" i="6"/>
  <c r="F724" i="6" s="1"/>
  <c r="D726" i="6"/>
  <c r="F726" i="6" s="1"/>
  <c r="D728" i="6"/>
  <c r="F728" i="6" s="1"/>
  <c r="D730" i="6"/>
  <c r="D732" i="6"/>
  <c r="F732" i="6" s="1"/>
  <c r="D734" i="6"/>
  <c r="D736" i="6"/>
  <c r="F736" i="6" s="1"/>
  <c r="D738" i="6"/>
  <c r="F738" i="6" s="1"/>
  <c r="D740" i="6"/>
  <c r="F740" i="6" s="1"/>
  <c r="D742" i="6"/>
  <c r="D744" i="6"/>
  <c r="F744" i="6" s="1"/>
  <c r="D746" i="6"/>
  <c r="D748" i="6"/>
  <c r="F748" i="6" s="1"/>
  <c r="D750" i="6"/>
  <c r="D752" i="6"/>
  <c r="F752" i="6" s="1"/>
  <c r="D754" i="6"/>
  <c r="D756" i="6"/>
  <c r="F756" i="6" s="1"/>
  <c r="D758" i="6"/>
  <c r="D760" i="6"/>
  <c r="F760" i="6" s="1"/>
  <c r="D762" i="6"/>
  <c r="D764" i="6"/>
  <c r="F764" i="6" s="1"/>
  <c r="D766" i="6"/>
  <c r="D768" i="6"/>
  <c r="F768" i="6" s="1"/>
  <c r="D770" i="6"/>
  <c r="F770" i="6" s="1"/>
  <c r="D772" i="6"/>
  <c r="F772" i="6" s="1"/>
  <c r="D774" i="6"/>
  <c r="D776" i="6"/>
  <c r="F776" i="6" s="1"/>
  <c r="D778" i="6"/>
  <c r="D780" i="6"/>
  <c r="F780" i="6" s="1"/>
  <c r="D782" i="6"/>
  <c r="D784" i="6"/>
  <c r="F784" i="6" s="1"/>
  <c r="D786" i="6"/>
  <c r="D788" i="6"/>
  <c r="F788" i="6" s="1"/>
  <c r="D790" i="6"/>
  <c r="D792" i="6"/>
  <c r="F792" i="6" s="1"/>
  <c r="D794" i="6"/>
  <c r="D796" i="6"/>
  <c r="F796" i="6" s="1"/>
  <c r="D798" i="6"/>
  <c r="F798" i="6" s="1"/>
  <c r="D800" i="6"/>
  <c r="F800" i="6" s="1"/>
  <c r="D802" i="6"/>
  <c r="F802" i="6" s="1"/>
  <c r="D804" i="6"/>
  <c r="F804" i="6" s="1"/>
  <c r="D806" i="6"/>
  <c r="F806" i="6" s="1"/>
  <c r="D808" i="6"/>
  <c r="F808" i="6" s="1"/>
  <c r="D810" i="6"/>
  <c r="D812" i="6"/>
  <c r="F812" i="6" s="1"/>
  <c r="D814" i="6"/>
  <c r="D816" i="6"/>
  <c r="F816" i="6" s="1"/>
  <c r="D818" i="6"/>
  <c r="D820" i="6"/>
  <c r="F820" i="6" s="1"/>
  <c r="D822" i="6"/>
  <c r="D824" i="6"/>
  <c r="F824" i="6" s="1"/>
  <c r="D826" i="6"/>
  <c r="D828" i="6"/>
  <c r="F828" i="6" s="1"/>
  <c r="D830" i="6"/>
  <c r="D832" i="6"/>
  <c r="F832" i="6" s="1"/>
  <c r="D834" i="6"/>
  <c r="F834" i="6" s="1"/>
  <c r="D836" i="6"/>
  <c r="F836" i="6" s="1"/>
  <c r="D838" i="6"/>
  <c r="F838" i="6" s="1"/>
  <c r="D840" i="6"/>
  <c r="F840" i="6" s="1"/>
  <c r="D842" i="6"/>
  <c r="D844" i="6"/>
  <c r="F844" i="6" s="1"/>
  <c r="D846" i="6"/>
  <c r="F846" i="6" s="1"/>
  <c r="D848" i="6"/>
  <c r="F848" i="6" s="1"/>
  <c r="D850" i="6"/>
  <c r="F850" i="6" s="1"/>
  <c r="D852" i="6"/>
  <c r="F852" i="6" s="1"/>
  <c r="D854" i="6"/>
  <c r="D856" i="6"/>
  <c r="F856" i="6" s="1"/>
  <c r="D858" i="6"/>
  <c r="D860" i="6"/>
  <c r="F860" i="6" s="1"/>
  <c r="D862" i="6"/>
  <c r="D864" i="6"/>
  <c r="F864" i="6" s="1"/>
  <c r="D866" i="6"/>
  <c r="D868" i="6"/>
  <c r="F868" i="6" s="1"/>
  <c r="D870" i="6"/>
  <c r="D872" i="6"/>
  <c r="F872" i="6" s="1"/>
  <c r="D874" i="6"/>
  <c r="D876" i="6"/>
  <c r="F876" i="6" s="1"/>
  <c r="D878" i="6"/>
  <c r="F878" i="6" s="1"/>
  <c r="D880" i="6"/>
  <c r="F880" i="6" s="1"/>
  <c r="D882" i="6"/>
  <c r="F882" i="6" s="1"/>
  <c r="D884" i="6"/>
  <c r="F884" i="6" s="1"/>
  <c r="D886" i="6"/>
  <c r="D888" i="6"/>
  <c r="F888" i="6" s="1"/>
  <c r="D890" i="6"/>
  <c r="D892" i="6"/>
  <c r="F892" i="6" s="1"/>
  <c r="D894" i="6"/>
  <c r="D896" i="6"/>
  <c r="F896" i="6" s="1"/>
  <c r="D898" i="6"/>
  <c r="D900" i="6"/>
  <c r="F900" i="6" s="1"/>
  <c r="D902" i="6"/>
  <c r="D904" i="6"/>
  <c r="F904" i="6" s="1"/>
  <c r="D906" i="6"/>
  <c r="D908" i="6"/>
  <c r="F908" i="6" s="1"/>
  <c r="D910" i="6"/>
  <c r="F910" i="6" s="1"/>
  <c r="D912" i="6"/>
  <c r="F912" i="6" s="1"/>
  <c r="D914" i="6"/>
  <c r="F914" i="6" s="1"/>
  <c r="D916" i="6"/>
  <c r="F916" i="6" s="1"/>
  <c r="D918" i="6"/>
  <c r="D920" i="6"/>
  <c r="F920" i="6" s="1"/>
  <c r="D922" i="6"/>
  <c r="D924" i="6"/>
  <c r="F924" i="6" s="1"/>
  <c r="D926" i="6"/>
  <c r="D928" i="6"/>
  <c r="F928" i="6" s="1"/>
  <c r="D930" i="6"/>
  <c r="D932" i="6"/>
  <c r="F932" i="6" s="1"/>
  <c r="D934" i="6"/>
  <c r="D936" i="6"/>
  <c r="F936" i="6" s="1"/>
  <c r="D938" i="6"/>
  <c r="D940" i="6"/>
  <c r="F940" i="6" s="1"/>
  <c r="D942" i="6"/>
  <c r="F942" i="6" s="1"/>
  <c r="D944" i="6"/>
  <c r="F944" i="6" s="1"/>
  <c r="D946" i="6"/>
  <c r="F946" i="6" s="1"/>
  <c r="D948" i="6"/>
  <c r="F948" i="6" s="1"/>
  <c r="D950" i="6"/>
  <c r="D952" i="6"/>
  <c r="F952" i="6" s="1"/>
  <c r="D954" i="6"/>
  <c r="D956" i="6"/>
  <c r="F956" i="6" s="1"/>
  <c r="D958" i="6"/>
  <c r="D960" i="6"/>
  <c r="F960" i="6" s="1"/>
  <c r="D962" i="6"/>
  <c r="D964" i="6"/>
  <c r="F964" i="6" s="1"/>
  <c r="D966" i="6"/>
  <c r="D968" i="6"/>
  <c r="F968" i="6" s="1"/>
  <c r="D970" i="6"/>
  <c r="D972" i="6"/>
  <c r="F972" i="6" s="1"/>
  <c r="D974" i="6"/>
  <c r="F974" i="6" s="1"/>
  <c r="D976" i="6"/>
  <c r="F976" i="6" s="1"/>
  <c r="D978" i="6"/>
  <c r="F978" i="6" s="1"/>
  <c r="D980" i="6"/>
  <c r="F980" i="6" s="1"/>
  <c r="D982" i="6"/>
  <c r="D984" i="6"/>
  <c r="F984" i="6" s="1"/>
  <c r="D986" i="6"/>
  <c r="D988" i="6"/>
  <c r="F988" i="6" s="1"/>
  <c r="D990" i="6"/>
  <c r="D992" i="6"/>
  <c r="F992" i="6" s="1"/>
  <c r="D994" i="6"/>
  <c r="D996" i="6"/>
  <c r="F996" i="6" s="1"/>
  <c r="D998" i="6"/>
  <c r="D1000" i="6"/>
  <c r="F1000" i="6" s="1"/>
  <c r="D1002" i="6"/>
  <c r="D1004" i="6"/>
  <c r="F1004" i="6" s="1"/>
  <c r="D1006" i="6"/>
  <c r="F1006" i="6" s="1"/>
  <c r="D1008" i="6"/>
  <c r="F1008" i="6" s="1"/>
  <c r="D1010" i="6"/>
  <c r="F1010" i="6" s="1"/>
  <c r="D1012" i="6"/>
  <c r="F1012" i="6" s="1"/>
  <c r="D579" i="6"/>
  <c r="F579" i="6" s="1"/>
  <c r="D587" i="6"/>
  <c r="F587" i="6" s="1"/>
  <c r="D595" i="6"/>
  <c r="F595" i="6" s="1"/>
  <c r="D14" i="6"/>
  <c r="D573" i="6"/>
  <c r="D581" i="6"/>
  <c r="D589" i="6"/>
  <c r="D597" i="6"/>
  <c r="F597" i="6" s="1"/>
  <c r="D599" i="6"/>
  <c r="F599" i="6" s="1"/>
  <c r="D601" i="6"/>
  <c r="F601" i="6" s="1"/>
  <c r="D603" i="6"/>
  <c r="F603" i="6" s="1"/>
  <c r="D605" i="6"/>
  <c r="F605" i="6" s="1"/>
  <c r="D607" i="6"/>
  <c r="F607" i="6" s="1"/>
  <c r="D609" i="6"/>
  <c r="D611" i="6"/>
  <c r="F611" i="6" s="1"/>
  <c r="D613" i="6"/>
  <c r="D615" i="6"/>
  <c r="F615" i="6" s="1"/>
  <c r="D617" i="6"/>
  <c r="D619" i="6"/>
  <c r="F619" i="6" s="1"/>
  <c r="D621" i="6"/>
  <c r="D623" i="6"/>
  <c r="F623" i="6" s="1"/>
  <c r="D625" i="6"/>
  <c r="D627" i="6"/>
  <c r="F627" i="6" s="1"/>
  <c r="D629" i="6"/>
  <c r="D631" i="6"/>
  <c r="F631" i="6" s="1"/>
  <c r="D633" i="6"/>
  <c r="F633" i="6" s="1"/>
  <c r="D635" i="6"/>
  <c r="F635" i="6" s="1"/>
  <c r="D637" i="6"/>
  <c r="D639" i="6"/>
  <c r="F639" i="6" s="1"/>
  <c r="D641" i="6"/>
  <c r="D643" i="6"/>
  <c r="F643" i="6" s="1"/>
  <c r="D645" i="6"/>
  <c r="D647" i="6"/>
  <c r="F647" i="6" s="1"/>
  <c r="D649" i="6"/>
  <c r="D651" i="6"/>
  <c r="F651" i="6" s="1"/>
  <c r="D653" i="6"/>
  <c r="D655" i="6"/>
  <c r="F655" i="6" s="1"/>
  <c r="D657" i="6"/>
  <c r="D659" i="6"/>
  <c r="F659" i="6" s="1"/>
  <c r="D661" i="6"/>
  <c r="F661" i="6" s="1"/>
  <c r="D663" i="6"/>
  <c r="F663" i="6" s="1"/>
  <c r="D665" i="6"/>
  <c r="F665" i="6" s="1"/>
  <c r="D667" i="6"/>
  <c r="F667" i="6" s="1"/>
  <c r="D669" i="6"/>
  <c r="F669" i="6" s="1"/>
  <c r="D671" i="6"/>
  <c r="F671" i="6" s="1"/>
  <c r="D673" i="6"/>
  <c r="D675" i="6"/>
  <c r="F675" i="6" s="1"/>
  <c r="D677" i="6"/>
  <c r="D679" i="6"/>
  <c r="F679" i="6" s="1"/>
  <c r="D681" i="6"/>
  <c r="D683" i="6"/>
  <c r="F683" i="6" s="1"/>
  <c r="D685" i="6"/>
  <c r="D687" i="6"/>
  <c r="F687" i="6" s="1"/>
  <c r="D689" i="6"/>
  <c r="D691" i="6"/>
  <c r="F691" i="6" s="1"/>
  <c r="D693" i="6"/>
  <c r="D695" i="6"/>
  <c r="F695" i="6" s="1"/>
  <c r="D697" i="6"/>
  <c r="F697" i="6" s="1"/>
  <c r="D699" i="6"/>
  <c r="F699" i="6" s="1"/>
  <c r="D701" i="6"/>
  <c r="D703" i="6"/>
  <c r="F703" i="6" s="1"/>
  <c r="D705" i="6"/>
  <c r="D707" i="6"/>
  <c r="F707" i="6" s="1"/>
  <c r="D709" i="6"/>
  <c r="D711" i="6"/>
  <c r="F711" i="6" s="1"/>
  <c r="D713" i="6"/>
  <c r="D715" i="6"/>
  <c r="F715" i="6" s="1"/>
  <c r="D717" i="6"/>
  <c r="D719" i="6"/>
  <c r="F719" i="6" s="1"/>
  <c r="D721" i="6"/>
  <c r="D723" i="6"/>
  <c r="F723" i="6" s="1"/>
  <c r="D725" i="6"/>
  <c r="F725" i="6" s="1"/>
  <c r="D727" i="6"/>
  <c r="F727" i="6" s="1"/>
  <c r="D729" i="6"/>
  <c r="F729" i="6" s="1"/>
  <c r="D731" i="6"/>
  <c r="F731" i="6" s="1"/>
  <c r="D733" i="6"/>
  <c r="F733" i="6" s="1"/>
  <c r="D735" i="6"/>
  <c r="F735" i="6" s="1"/>
  <c r="D737" i="6"/>
  <c r="D739" i="6"/>
  <c r="F739" i="6" s="1"/>
  <c r="D741" i="6"/>
  <c r="D743" i="6"/>
  <c r="F743" i="6" s="1"/>
  <c r="D745" i="6"/>
  <c r="D747" i="6"/>
  <c r="F747" i="6" s="1"/>
  <c r="D749" i="6"/>
  <c r="D751" i="6"/>
  <c r="F751" i="6" s="1"/>
  <c r="D753" i="6"/>
  <c r="D755" i="6"/>
  <c r="F755" i="6" s="1"/>
  <c r="D757" i="6"/>
  <c r="D759" i="6"/>
  <c r="F759" i="6" s="1"/>
  <c r="D761" i="6"/>
  <c r="F761" i="6" s="1"/>
  <c r="D763" i="6"/>
  <c r="F763" i="6" s="1"/>
  <c r="D765" i="6"/>
  <c r="D767" i="6"/>
  <c r="F767" i="6" s="1"/>
  <c r="D769" i="6"/>
  <c r="D771" i="6"/>
  <c r="F771" i="6" s="1"/>
  <c r="D773" i="6"/>
  <c r="D775" i="6"/>
  <c r="F775" i="6" s="1"/>
  <c r="D777" i="6"/>
  <c r="D779" i="6"/>
  <c r="F779" i="6" s="1"/>
  <c r="D781" i="6"/>
  <c r="D783" i="6"/>
  <c r="F783" i="6" s="1"/>
  <c r="D785" i="6"/>
  <c r="D787" i="6"/>
  <c r="F787" i="6" s="1"/>
  <c r="D789" i="6"/>
  <c r="F789" i="6" s="1"/>
  <c r="D791" i="6"/>
  <c r="F791" i="6" s="1"/>
  <c r="D793" i="6"/>
  <c r="F793" i="6" s="1"/>
  <c r="D795" i="6"/>
  <c r="F795" i="6" s="1"/>
  <c r="D797" i="6"/>
  <c r="F797" i="6" s="1"/>
  <c r="D799" i="6"/>
  <c r="F799" i="6" s="1"/>
  <c r="D801" i="6"/>
  <c r="D803" i="6"/>
  <c r="F803" i="6" s="1"/>
  <c r="D805" i="6"/>
  <c r="D807" i="6"/>
  <c r="F807" i="6" s="1"/>
  <c r="D809" i="6"/>
  <c r="D811" i="6"/>
  <c r="F811" i="6" s="1"/>
  <c r="D813" i="6"/>
  <c r="D815" i="6"/>
  <c r="F815" i="6" s="1"/>
  <c r="D817" i="6"/>
  <c r="D819" i="6"/>
  <c r="F819" i="6" s="1"/>
  <c r="D821" i="6"/>
  <c r="D823" i="6"/>
  <c r="F823" i="6" s="1"/>
  <c r="D825" i="6"/>
  <c r="F825" i="6" s="1"/>
  <c r="D827" i="6"/>
  <c r="F827" i="6" s="1"/>
  <c r="D829" i="6"/>
  <c r="D831" i="6"/>
  <c r="F831" i="6" s="1"/>
  <c r="D833" i="6"/>
  <c r="D835" i="6"/>
  <c r="F835" i="6" s="1"/>
  <c r="D837" i="6"/>
  <c r="D839" i="6"/>
  <c r="F839" i="6" s="1"/>
  <c r="D841" i="6"/>
  <c r="D843" i="6"/>
  <c r="F843" i="6" s="1"/>
  <c r="D845" i="6"/>
  <c r="D847" i="6"/>
  <c r="F847" i="6" s="1"/>
  <c r="D849" i="6"/>
  <c r="D851" i="6"/>
  <c r="F851" i="6" s="1"/>
  <c r="D853" i="6"/>
  <c r="D855" i="6"/>
  <c r="F855" i="6" s="1"/>
  <c r="D857" i="6"/>
  <c r="D859" i="6"/>
  <c r="F859" i="6" s="1"/>
  <c r="D861" i="6"/>
  <c r="D863" i="6"/>
  <c r="F863" i="6" s="1"/>
  <c r="D865" i="6"/>
  <c r="D867" i="6"/>
  <c r="F867" i="6" s="1"/>
  <c r="D869" i="6"/>
  <c r="D871" i="6"/>
  <c r="F871" i="6" s="1"/>
  <c r="D873" i="6"/>
  <c r="F873" i="6" s="1"/>
  <c r="D875" i="6"/>
  <c r="F875" i="6" s="1"/>
  <c r="D877" i="6"/>
  <c r="D879" i="6"/>
  <c r="F879" i="6" s="1"/>
  <c r="D881" i="6"/>
  <c r="D883" i="6"/>
  <c r="F883" i="6" s="1"/>
  <c r="D885" i="6"/>
  <c r="F885" i="6" s="1"/>
  <c r="D887" i="6"/>
  <c r="F887" i="6" s="1"/>
  <c r="D889" i="6"/>
  <c r="D891" i="6"/>
  <c r="F891" i="6" s="1"/>
  <c r="D893" i="6"/>
  <c r="D895" i="6"/>
  <c r="F895" i="6" s="1"/>
  <c r="D897" i="6"/>
  <c r="D899" i="6"/>
  <c r="F899" i="6" s="1"/>
  <c r="D901" i="6"/>
  <c r="D903" i="6"/>
  <c r="F903" i="6" s="1"/>
  <c r="D905" i="6"/>
  <c r="D907" i="6"/>
  <c r="F907" i="6" s="1"/>
  <c r="D909" i="6"/>
  <c r="F909" i="6" s="1"/>
  <c r="D911" i="6"/>
  <c r="F911" i="6" s="1"/>
  <c r="D913" i="6"/>
  <c r="F913" i="6" s="1"/>
  <c r="D915" i="6"/>
  <c r="F915" i="6" s="1"/>
  <c r="D917" i="6"/>
  <c r="D919" i="6"/>
  <c r="F919" i="6" s="1"/>
  <c r="D921" i="6"/>
  <c r="D923" i="6"/>
  <c r="F923" i="6" s="1"/>
  <c r="D925" i="6"/>
  <c r="D927" i="6"/>
  <c r="F927" i="6" s="1"/>
  <c r="D929" i="6"/>
  <c r="D931" i="6"/>
  <c r="F931" i="6" s="1"/>
  <c r="D933" i="6"/>
  <c r="F933" i="6" s="1"/>
  <c r="D935" i="6"/>
  <c r="F935" i="6" s="1"/>
  <c r="D937" i="6"/>
  <c r="F937" i="6" s="1"/>
  <c r="D939" i="6"/>
  <c r="F939" i="6" s="1"/>
  <c r="D941" i="6"/>
  <c r="D943" i="6"/>
  <c r="F943" i="6" s="1"/>
  <c r="D945" i="6"/>
  <c r="D947" i="6"/>
  <c r="F947" i="6" s="1"/>
  <c r="D949" i="6"/>
  <c r="D951" i="6"/>
  <c r="F951" i="6" s="1"/>
  <c r="D953" i="6"/>
  <c r="D955" i="6"/>
  <c r="F955" i="6" s="1"/>
  <c r="D957" i="6"/>
  <c r="D959" i="6"/>
  <c r="F959" i="6" s="1"/>
  <c r="D961" i="6"/>
  <c r="D963" i="6"/>
  <c r="F963" i="6" s="1"/>
  <c r="D965" i="6"/>
  <c r="D967" i="6"/>
  <c r="F967" i="6" s="1"/>
  <c r="D969" i="6"/>
  <c r="D971" i="6"/>
  <c r="F971" i="6" s="1"/>
  <c r="D973" i="6"/>
  <c r="D975" i="6"/>
  <c r="F975" i="6" s="1"/>
  <c r="D977" i="6"/>
  <c r="D979" i="6"/>
  <c r="F979" i="6" s="1"/>
  <c r="D981" i="6"/>
  <c r="D983" i="6"/>
  <c r="F983" i="6" s="1"/>
  <c r="D985" i="6"/>
  <c r="D987" i="6"/>
  <c r="F987" i="6" s="1"/>
  <c r="D989" i="6"/>
  <c r="F989" i="6" s="1"/>
  <c r="D991" i="6"/>
  <c r="F991" i="6" s="1"/>
  <c r="D993" i="6"/>
  <c r="F993" i="6" s="1"/>
  <c r="D995" i="6"/>
  <c r="F995" i="6" s="1"/>
  <c r="D997" i="6"/>
  <c r="F997" i="6" s="1"/>
  <c r="D999" i="6"/>
  <c r="F999" i="6" s="1"/>
  <c r="D1001" i="6"/>
  <c r="D1003" i="6"/>
  <c r="F1003" i="6" s="1"/>
  <c r="D1005" i="6"/>
  <c r="D1007" i="6"/>
  <c r="F1007" i="6" s="1"/>
  <c r="D1009" i="6"/>
  <c r="F1009" i="6" s="1"/>
  <c r="D1011" i="6"/>
  <c r="F1011" i="6" s="1"/>
  <c r="D1013" i="6"/>
  <c r="D575" i="6"/>
  <c r="F575" i="6" s="1"/>
  <c r="D583" i="6"/>
  <c r="F583" i="6" s="1"/>
  <c r="D591" i="6"/>
  <c r="F591" i="6" s="1"/>
  <c r="D15" i="7"/>
  <c r="F15" i="7" s="1"/>
  <c r="D19" i="7"/>
  <c r="F19" i="7" s="1"/>
  <c r="D23" i="7"/>
  <c r="F23" i="7" s="1"/>
  <c r="D27" i="7"/>
  <c r="F27" i="7" s="1"/>
  <c r="D31" i="7"/>
  <c r="F31" i="7" s="1"/>
  <c r="D35" i="7"/>
  <c r="F35" i="7" s="1"/>
  <c r="D39" i="7"/>
  <c r="F39" i="7" s="1"/>
  <c r="D43" i="7"/>
  <c r="F43" i="7" s="1"/>
  <c r="D47" i="7"/>
  <c r="F47" i="7" s="1"/>
  <c r="D51" i="7"/>
  <c r="F51" i="7" s="1"/>
  <c r="D55" i="7"/>
  <c r="F55" i="7" s="1"/>
  <c r="D59" i="7"/>
  <c r="F59" i="7" s="1"/>
  <c r="D63" i="7"/>
  <c r="F63" i="7" s="1"/>
  <c r="D67" i="7"/>
  <c r="F67" i="7" s="1"/>
  <c r="D71" i="7"/>
  <c r="F71" i="7" s="1"/>
  <c r="D75" i="7"/>
  <c r="F75" i="7" s="1"/>
  <c r="D79" i="7"/>
  <c r="F79" i="7" s="1"/>
  <c r="D83" i="7"/>
  <c r="F83" i="7" s="1"/>
  <c r="D87" i="7"/>
  <c r="F87" i="7" s="1"/>
  <c r="D91" i="7"/>
  <c r="F91" i="7" s="1"/>
  <c r="D95" i="7"/>
  <c r="F95" i="7" s="1"/>
  <c r="D99" i="7"/>
  <c r="F99" i="7" s="1"/>
  <c r="D103" i="7"/>
  <c r="F103" i="7" s="1"/>
  <c r="D107" i="7"/>
  <c r="F107" i="7" s="1"/>
  <c r="D111" i="7"/>
  <c r="F111" i="7" s="1"/>
  <c r="D115" i="7"/>
  <c r="F115" i="7" s="1"/>
  <c r="D119" i="7"/>
  <c r="F119" i="7" s="1"/>
  <c r="D123" i="7"/>
  <c r="F123" i="7" s="1"/>
  <c r="D127" i="7"/>
  <c r="F127" i="7" s="1"/>
  <c r="D131" i="7"/>
  <c r="F131" i="7" s="1"/>
  <c r="D135" i="7"/>
  <c r="F135" i="7" s="1"/>
  <c r="D139" i="7"/>
  <c r="F139" i="7" s="1"/>
  <c r="D143" i="7"/>
  <c r="F143" i="7" s="1"/>
  <c r="D147" i="7"/>
  <c r="F147" i="7" s="1"/>
  <c r="D151" i="7"/>
  <c r="F151" i="7" s="1"/>
  <c r="D155" i="7"/>
  <c r="F155" i="7" s="1"/>
  <c r="D159" i="7"/>
  <c r="F159" i="7" s="1"/>
  <c r="D163" i="7"/>
  <c r="F163" i="7" s="1"/>
  <c r="D167" i="7"/>
  <c r="F167" i="7" s="1"/>
  <c r="D171" i="7"/>
  <c r="F171" i="7" s="1"/>
  <c r="D175" i="7"/>
  <c r="F175" i="7" s="1"/>
  <c r="D179" i="7"/>
  <c r="F179" i="7" s="1"/>
  <c r="D183" i="7"/>
  <c r="F183" i="7" s="1"/>
  <c r="D187" i="7"/>
  <c r="F187" i="7" s="1"/>
  <c r="D191" i="7"/>
  <c r="F191" i="7" s="1"/>
  <c r="D195" i="7"/>
  <c r="F195" i="7" s="1"/>
  <c r="D199" i="7"/>
  <c r="F199" i="7" s="1"/>
  <c r="D203" i="7"/>
  <c r="F203" i="7" s="1"/>
  <c r="D207" i="7"/>
  <c r="F207" i="7" s="1"/>
  <c r="D211" i="7"/>
  <c r="F211" i="7" s="1"/>
  <c r="D215" i="7"/>
  <c r="F215" i="7" s="1"/>
  <c r="D219" i="7"/>
  <c r="F219" i="7" s="1"/>
  <c r="D223" i="7"/>
  <c r="F223" i="7" s="1"/>
  <c r="D227" i="7"/>
  <c r="F227" i="7" s="1"/>
  <c r="D231" i="7"/>
  <c r="F231" i="7" s="1"/>
  <c r="D235" i="7"/>
  <c r="F235" i="7" s="1"/>
  <c r="D239" i="7"/>
  <c r="F239" i="7" s="1"/>
  <c r="D243" i="7"/>
  <c r="F243" i="7" s="1"/>
  <c r="D247" i="7"/>
  <c r="F247" i="7" s="1"/>
  <c r="D251" i="7"/>
  <c r="F251" i="7" s="1"/>
  <c r="D255" i="7"/>
  <c r="F255" i="7" s="1"/>
  <c r="D259" i="7"/>
  <c r="F259" i="7" s="1"/>
  <c r="D263" i="7"/>
  <c r="F263" i="7" s="1"/>
  <c r="D267" i="7"/>
  <c r="F267" i="7" s="1"/>
  <c r="D271" i="7"/>
  <c r="F271" i="7" s="1"/>
  <c r="D275" i="7"/>
  <c r="F275" i="7" s="1"/>
  <c r="D279" i="7"/>
  <c r="F279" i="7" s="1"/>
  <c r="D283" i="7"/>
  <c r="F283" i="7" s="1"/>
  <c r="D287" i="7"/>
  <c r="F287" i="7" s="1"/>
  <c r="D291" i="7"/>
  <c r="F291" i="7" s="1"/>
  <c r="D295" i="7"/>
  <c r="F295" i="7" s="1"/>
  <c r="D299" i="7"/>
  <c r="F299" i="7" s="1"/>
  <c r="D303" i="7"/>
  <c r="F303" i="7" s="1"/>
  <c r="D307" i="7"/>
  <c r="F307" i="7" s="1"/>
  <c r="D311" i="7"/>
  <c r="F311" i="7" s="1"/>
  <c r="D315" i="7"/>
  <c r="F315" i="7" s="1"/>
  <c r="D319" i="7"/>
  <c r="F319" i="7" s="1"/>
  <c r="D323" i="7"/>
  <c r="F323" i="7" s="1"/>
  <c r="D327" i="7"/>
  <c r="F327" i="7" s="1"/>
  <c r="D331" i="7"/>
  <c r="F331" i="7" s="1"/>
  <c r="D335" i="7"/>
  <c r="F335" i="7" s="1"/>
  <c r="D339" i="7"/>
  <c r="F339" i="7" s="1"/>
  <c r="D343" i="7"/>
  <c r="F343" i="7" s="1"/>
  <c r="D347" i="7"/>
  <c r="F347" i="7" s="1"/>
  <c r="D351" i="7"/>
  <c r="F351" i="7" s="1"/>
  <c r="D355" i="7"/>
  <c r="F355" i="7" s="1"/>
  <c r="D359" i="7"/>
  <c r="F359" i="7" s="1"/>
  <c r="D363" i="7"/>
  <c r="F363" i="7" s="1"/>
  <c r="D367" i="7"/>
  <c r="F367" i="7" s="1"/>
  <c r="D371" i="7"/>
  <c r="F371" i="7" s="1"/>
  <c r="D375" i="7"/>
  <c r="F375" i="7" s="1"/>
  <c r="D379" i="7"/>
  <c r="F379" i="7" s="1"/>
  <c r="D383" i="7"/>
  <c r="F383" i="7" s="1"/>
  <c r="D387" i="7"/>
  <c r="F387" i="7" s="1"/>
  <c r="D391" i="7"/>
  <c r="F391" i="7" s="1"/>
  <c r="D395" i="7"/>
  <c r="F395" i="7" s="1"/>
  <c r="D399" i="7"/>
  <c r="F399" i="7" s="1"/>
  <c r="D403" i="7"/>
  <c r="F403" i="7" s="1"/>
  <c r="D407" i="7"/>
  <c r="F407" i="7" s="1"/>
  <c r="D411" i="7"/>
  <c r="F411" i="7" s="1"/>
  <c r="D415" i="7"/>
  <c r="F415" i="7" s="1"/>
  <c r="D419" i="7"/>
  <c r="F419" i="7" s="1"/>
  <c r="D423" i="7"/>
  <c r="F423" i="7" s="1"/>
  <c r="D427" i="7"/>
  <c r="F427" i="7" s="1"/>
  <c r="D431" i="7"/>
  <c r="F431" i="7" s="1"/>
  <c r="D435" i="7"/>
  <c r="F435" i="7" s="1"/>
  <c r="D439" i="7"/>
  <c r="F439" i="7" s="1"/>
  <c r="D443" i="7"/>
  <c r="F443" i="7" s="1"/>
  <c r="D447" i="7"/>
  <c r="F447" i="7" s="1"/>
  <c r="D451" i="7"/>
  <c r="F451" i="7" s="1"/>
  <c r="D455" i="7"/>
  <c r="F455" i="7" s="1"/>
  <c r="D459" i="7"/>
  <c r="F459" i="7" s="1"/>
  <c r="D463" i="7"/>
  <c r="F463" i="7" s="1"/>
  <c r="D467" i="7"/>
  <c r="F467" i="7" s="1"/>
  <c r="D471" i="7"/>
  <c r="F471" i="7" s="1"/>
  <c r="D475" i="7"/>
  <c r="F475" i="7" s="1"/>
  <c r="D479" i="7"/>
  <c r="F479" i="7" s="1"/>
  <c r="D483" i="7"/>
  <c r="F483" i="7" s="1"/>
  <c r="D487" i="7"/>
  <c r="F487" i="7" s="1"/>
  <c r="D491" i="7"/>
  <c r="F491" i="7" s="1"/>
  <c r="D495" i="7"/>
  <c r="F495" i="7" s="1"/>
  <c r="D499" i="7"/>
  <c r="F499" i="7" s="1"/>
  <c r="D503" i="7"/>
  <c r="F503" i="7" s="1"/>
  <c r="D507" i="7"/>
  <c r="F507" i="7" s="1"/>
  <c r="D511" i="7"/>
  <c r="F511" i="7" s="1"/>
  <c r="D515" i="7"/>
  <c r="F515" i="7" s="1"/>
  <c r="D519" i="7"/>
  <c r="F519" i="7" s="1"/>
  <c r="D523" i="7"/>
  <c r="F523" i="7" s="1"/>
  <c r="D527" i="7"/>
  <c r="F527" i="7" s="1"/>
  <c r="D531" i="7"/>
  <c r="F531" i="7" s="1"/>
  <c r="D535" i="7"/>
  <c r="F535" i="7" s="1"/>
  <c r="D539" i="7"/>
  <c r="F539" i="7" s="1"/>
  <c r="D543" i="7"/>
  <c r="F543" i="7" s="1"/>
  <c r="D547" i="7"/>
  <c r="F547" i="7" s="1"/>
  <c r="D551" i="7"/>
  <c r="F551" i="7" s="1"/>
  <c r="D555" i="7"/>
  <c r="F555" i="7" s="1"/>
  <c r="D559" i="7"/>
  <c r="F559" i="7" s="1"/>
  <c r="D563" i="7"/>
  <c r="F563" i="7" s="1"/>
  <c r="D567" i="7"/>
  <c r="F567" i="7" s="1"/>
  <c r="D571" i="7"/>
  <c r="F571" i="7" s="1"/>
  <c r="D575" i="7"/>
  <c r="F575" i="7" s="1"/>
  <c r="D579" i="7"/>
  <c r="F579" i="7" s="1"/>
  <c r="D583" i="7"/>
  <c r="F583" i="7" s="1"/>
  <c r="D587" i="7"/>
  <c r="F587" i="7" s="1"/>
  <c r="D591" i="7"/>
  <c r="F591" i="7" s="1"/>
  <c r="D595" i="7"/>
  <c r="F595" i="7" s="1"/>
  <c r="D599" i="7"/>
  <c r="F599" i="7" s="1"/>
  <c r="D603" i="7"/>
  <c r="F603" i="7" s="1"/>
  <c r="D607" i="7"/>
  <c r="F607" i="7" s="1"/>
  <c r="D611" i="7"/>
  <c r="F611" i="7" s="1"/>
  <c r="D615" i="7"/>
  <c r="F615" i="7" s="1"/>
  <c r="D619" i="7"/>
  <c r="F619" i="7" s="1"/>
  <c r="D623" i="7"/>
  <c r="F623" i="7" s="1"/>
  <c r="D627" i="7"/>
  <c r="F627" i="7" s="1"/>
  <c r="D14" i="7"/>
  <c r="F14" i="7" s="1"/>
  <c r="D18" i="7"/>
  <c r="F18" i="7" s="1"/>
  <c r="D22" i="7"/>
  <c r="F22" i="7" s="1"/>
  <c r="D26" i="7"/>
  <c r="F26" i="7" s="1"/>
  <c r="D30" i="7"/>
  <c r="F30" i="7" s="1"/>
  <c r="D34" i="7"/>
  <c r="F34" i="7" s="1"/>
  <c r="D38" i="7"/>
  <c r="F38" i="7" s="1"/>
  <c r="D42" i="7"/>
  <c r="F42" i="7" s="1"/>
  <c r="D46" i="7"/>
  <c r="F46" i="7" s="1"/>
  <c r="D50" i="7"/>
  <c r="F50" i="7" s="1"/>
  <c r="D54" i="7"/>
  <c r="F54" i="7" s="1"/>
  <c r="D58" i="7"/>
  <c r="F58" i="7" s="1"/>
  <c r="D62" i="7"/>
  <c r="F62" i="7" s="1"/>
  <c r="D66" i="7"/>
  <c r="F66" i="7" s="1"/>
  <c r="D70" i="7"/>
  <c r="F70" i="7" s="1"/>
  <c r="D74" i="7"/>
  <c r="F74" i="7" s="1"/>
  <c r="D78" i="7"/>
  <c r="F78" i="7" s="1"/>
  <c r="D82" i="7"/>
  <c r="F82" i="7" s="1"/>
  <c r="D86" i="7"/>
  <c r="F86" i="7" s="1"/>
  <c r="D90" i="7"/>
  <c r="F90" i="7" s="1"/>
  <c r="D94" i="7"/>
  <c r="F94" i="7" s="1"/>
  <c r="D98" i="7"/>
  <c r="F98" i="7" s="1"/>
  <c r="D102" i="7"/>
  <c r="F102" i="7" s="1"/>
  <c r="D106" i="7"/>
  <c r="F106" i="7" s="1"/>
  <c r="D110" i="7"/>
  <c r="F110" i="7" s="1"/>
  <c r="D114" i="7"/>
  <c r="F114" i="7" s="1"/>
  <c r="D118" i="7"/>
  <c r="F118" i="7" s="1"/>
  <c r="D122" i="7"/>
  <c r="F122" i="7" s="1"/>
  <c r="D126" i="7"/>
  <c r="F126" i="7" s="1"/>
  <c r="D130" i="7"/>
  <c r="F130" i="7" s="1"/>
  <c r="D134" i="7"/>
  <c r="F134" i="7" s="1"/>
  <c r="D138" i="7"/>
  <c r="F138" i="7" s="1"/>
  <c r="D142" i="7"/>
  <c r="F142" i="7" s="1"/>
  <c r="D146" i="7"/>
  <c r="F146" i="7" s="1"/>
  <c r="D150" i="7"/>
  <c r="F150" i="7" s="1"/>
  <c r="D154" i="7"/>
  <c r="F154" i="7" s="1"/>
  <c r="D158" i="7"/>
  <c r="F158" i="7" s="1"/>
  <c r="D162" i="7"/>
  <c r="F162" i="7" s="1"/>
  <c r="D166" i="7"/>
  <c r="F166" i="7" s="1"/>
  <c r="D170" i="7"/>
  <c r="F170" i="7" s="1"/>
  <c r="D174" i="7"/>
  <c r="F174" i="7" s="1"/>
  <c r="D178" i="7"/>
  <c r="F178" i="7" s="1"/>
  <c r="D182" i="7"/>
  <c r="F182" i="7" s="1"/>
  <c r="D186" i="7"/>
  <c r="F186" i="7" s="1"/>
  <c r="D190" i="7"/>
  <c r="F190" i="7" s="1"/>
  <c r="D194" i="7"/>
  <c r="F194" i="7" s="1"/>
  <c r="D198" i="7"/>
  <c r="F198" i="7" s="1"/>
  <c r="D202" i="7"/>
  <c r="F202" i="7" s="1"/>
  <c r="D206" i="7"/>
  <c r="F206" i="7" s="1"/>
  <c r="D210" i="7"/>
  <c r="F210" i="7" s="1"/>
  <c r="D214" i="7"/>
  <c r="F214" i="7" s="1"/>
  <c r="D218" i="7"/>
  <c r="F218" i="7" s="1"/>
  <c r="D222" i="7"/>
  <c r="F222" i="7" s="1"/>
  <c r="D226" i="7"/>
  <c r="F226" i="7" s="1"/>
  <c r="D230" i="7"/>
  <c r="F230" i="7" s="1"/>
  <c r="D234" i="7"/>
  <c r="F234" i="7" s="1"/>
  <c r="D238" i="7"/>
  <c r="F238" i="7" s="1"/>
  <c r="D242" i="7"/>
  <c r="F242" i="7" s="1"/>
  <c r="D246" i="7"/>
  <c r="F246" i="7" s="1"/>
  <c r="D250" i="7"/>
  <c r="F250" i="7" s="1"/>
  <c r="D254" i="7"/>
  <c r="F254" i="7" s="1"/>
  <c r="D258" i="7"/>
  <c r="F258" i="7" s="1"/>
  <c r="D262" i="7"/>
  <c r="F262" i="7" s="1"/>
  <c r="D266" i="7"/>
  <c r="F266" i="7" s="1"/>
  <c r="D270" i="7"/>
  <c r="F270" i="7" s="1"/>
  <c r="D274" i="7"/>
  <c r="F274" i="7" s="1"/>
  <c r="D278" i="7"/>
  <c r="F278" i="7" s="1"/>
  <c r="D282" i="7"/>
  <c r="F282" i="7" s="1"/>
  <c r="D286" i="7"/>
  <c r="F286" i="7" s="1"/>
  <c r="D290" i="7"/>
  <c r="F290" i="7" s="1"/>
  <c r="D294" i="7"/>
  <c r="F294" i="7" s="1"/>
  <c r="D298" i="7"/>
  <c r="F298" i="7" s="1"/>
  <c r="D302" i="7"/>
  <c r="F302" i="7" s="1"/>
  <c r="D306" i="7"/>
  <c r="F306" i="7" s="1"/>
  <c r="D310" i="7"/>
  <c r="F310" i="7" s="1"/>
  <c r="D314" i="7"/>
  <c r="F314" i="7" s="1"/>
  <c r="D318" i="7"/>
  <c r="F318" i="7" s="1"/>
  <c r="D322" i="7"/>
  <c r="F322" i="7" s="1"/>
  <c r="D326" i="7"/>
  <c r="F326" i="7" s="1"/>
  <c r="D330" i="7"/>
  <c r="F330" i="7" s="1"/>
  <c r="D334" i="7"/>
  <c r="F334" i="7" s="1"/>
  <c r="D338" i="7"/>
  <c r="F338" i="7" s="1"/>
  <c r="D342" i="7"/>
  <c r="F342" i="7" s="1"/>
  <c r="D346" i="7"/>
  <c r="F346" i="7" s="1"/>
  <c r="D350" i="7"/>
  <c r="F350" i="7" s="1"/>
  <c r="D354" i="7"/>
  <c r="F354" i="7" s="1"/>
  <c r="D358" i="7"/>
  <c r="F358" i="7" s="1"/>
  <c r="D362" i="7"/>
  <c r="F362" i="7" s="1"/>
  <c r="D366" i="7"/>
  <c r="F366" i="7" s="1"/>
  <c r="D370" i="7"/>
  <c r="F370" i="7" s="1"/>
  <c r="D374" i="7"/>
  <c r="F374" i="7" s="1"/>
  <c r="D378" i="7"/>
  <c r="F378" i="7" s="1"/>
  <c r="D382" i="7"/>
  <c r="F382" i="7" s="1"/>
  <c r="D386" i="7"/>
  <c r="F386" i="7" s="1"/>
  <c r="D390" i="7"/>
  <c r="F390" i="7" s="1"/>
  <c r="D394" i="7"/>
  <c r="F394" i="7" s="1"/>
  <c r="D398" i="7"/>
  <c r="F398" i="7" s="1"/>
  <c r="D402" i="7"/>
  <c r="F402" i="7" s="1"/>
  <c r="D406" i="7"/>
  <c r="F406" i="7" s="1"/>
  <c r="D410" i="7"/>
  <c r="F410" i="7" s="1"/>
  <c r="D414" i="7"/>
  <c r="F414" i="7" s="1"/>
  <c r="D418" i="7"/>
  <c r="F418" i="7" s="1"/>
  <c r="D422" i="7"/>
  <c r="F422" i="7" s="1"/>
  <c r="D426" i="7"/>
  <c r="F426" i="7" s="1"/>
  <c r="D430" i="7"/>
  <c r="F430" i="7" s="1"/>
  <c r="D434" i="7"/>
  <c r="F434" i="7" s="1"/>
  <c r="D438" i="7"/>
  <c r="F438" i="7" s="1"/>
  <c r="D442" i="7"/>
  <c r="F442" i="7" s="1"/>
  <c r="D446" i="7"/>
  <c r="F446" i="7" s="1"/>
  <c r="D450" i="7"/>
  <c r="F450" i="7" s="1"/>
  <c r="D454" i="7"/>
  <c r="F454" i="7" s="1"/>
  <c r="D458" i="7"/>
  <c r="F458" i="7" s="1"/>
  <c r="D462" i="7"/>
  <c r="F462" i="7" s="1"/>
  <c r="D466" i="7"/>
  <c r="F466" i="7" s="1"/>
  <c r="D470" i="7"/>
  <c r="F470" i="7" s="1"/>
  <c r="D474" i="7"/>
  <c r="F474" i="7" s="1"/>
  <c r="D478" i="7"/>
  <c r="F478" i="7" s="1"/>
  <c r="D482" i="7"/>
  <c r="F482" i="7" s="1"/>
  <c r="D486" i="7"/>
  <c r="F486" i="7" s="1"/>
  <c r="D490" i="7"/>
  <c r="F490" i="7" s="1"/>
  <c r="D494" i="7"/>
  <c r="F494" i="7" s="1"/>
  <c r="D498" i="7"/>
  <c r="F498" i="7" s="1"/>
  <c r="D502" i="7"/>
  <c r="F502" i="7" s="1"/>
  <c r="D506" i="7"/>
  <c r="F506" i="7" s="1"/>
  <c r="D510" i="7"/>
  <c r="F510" i="7" s="1"/>
  <c r="D514" i="7"/>
  <c r="F514" i="7" s="1"/>
  <c r="D518" i="7"/>
  <c r="F518" i="7" s="1"/>
  <c r="D522" i="7"/>
  <c r="F522" i="7" s="1"/>
  <c r="D526" i="7"/>
  <c r="F526" i="7" s="1"/>
  <c r="D530" i="7"/>
  <c r="F530" i="7" s="1"/>
  <c r="D534" i="7"/>
  <c r="F534" i="7" s="1"/>
  <c r="D538" i="7"/>
  <c r="F538" i="7" s="1"/>
  <c r="D542" i="7"/>
  <c r="F542" i="7" s="1"/>
  <c r="D546" i="7"/>
  <c r="F546" i="7" s="1"/>
  <c r="D550" i="7"/>
  <c r="F550" i="7" s="1"/>
  <c r="D554" i="7"/>
  <c r="F554" i="7" s="1"/>
  <c r="D558" i="7"/>
  <c r="F558" i="7" s="1"/>
  <c r="D562" i="7"/>
  <c r="F562" i="7" s="1"/>
  <c r="D566" i="7"/>
  <c r="F566" i="7" s="1"/>
  <c r="D570" i="7"/>
  <c r="F570" i="7" s="1"/>
  <c r="D574" i="7"/>
  <c r="F574" i="7" s="1"/>
  <c r="D578" i="7"/>
  <c r="F578" i="7" s="1"/>
  <c r="D582" i="7"/>
  <c r="F582" i="7" s="1"/>
  <c r="D586" i="7"/>
  <c r="F586" i="7" s="1"/>
  <c r="D590" i="7"/>
  <c r="F590" i="7" s="1"/>
  <c r="D594" i="7"/>
  <c r="F594" i="7" s="1"/>
  <c r="D598" i="7"/>
  <c r="F598" i="7" s="1"/>
  <c r="D602" i="7"/>
  <c r="F602" i="7" s="1"/>
  <c r="D606" i="7"/>
  <c r="F606" i="7" s="1"/>
  <c r="D610" i="7"/>
  <c r="F610" i="7" s="1"/>
  <c r="D614" i="7"/>
  <c r="F614" i="7" s="1"/>
  <c r="D618" i="7"/>
  <c r="F618" i="7" s="1"/>
  <c r="D622" i="7"/>
  <c r="F622" i="7" s="1"/>
  <c r="D626" i="7"/>
  <c r="F626" i="7" s="1"/>
  <c r="D630" i="7"/>
  <c r="F630" i="7" s="1"/>
  <c r="D21" i="7"/>
  <c r="F21" i="7" s="1"/>
  <c r="D29" i="7"/>
  <c r="F29" i="7" s="1"/>
  <c r="D37" i="7"/>
  <c r="F37" i="7" s="1"/>
  <c r="D45" i="7"/>
  <c r="F45" i="7" s="1"/>
  <c r="D53" i="7"/>
  <c r="F53" i="7" s="1"/>
  <c r="D61" i="7"/>
  <c r="F61" i="7" s="1"/>
  <c r="D69" i="7"/>
  <c r="F69" i="7" s="1"/>
  <c r="D77" i="7"/>
  <c r="F77" i="7" s="1"/>
  <c r="D85" i="7"/>
  <c r="F85" i="7" s="1"/>
  <c r="D93" i="7"/>
  <c r="F93" i="7" s="1"/>
  <c r="D101" i="7"/>
  <c r="F101" i="7" s="1"/>
  <c r="D109" i="7"/>
  <c r="F109" i="7" s="1"/>
  <c r="D117" i="7"/>
  <c r="F117" i="7" s="1"/>
  <c r="D125" i="7"/>
  <c r="F125" i="7" s="1"/>
  <c r="D133" i="7"/>
  <c r="F133" i="7" s="1"/>
  <c r="D141" i="7"/>
  <c r="F141" i="7" s="1"/>
  <c r="D149" i="7"/>
  <c r="F149" i="7" s="1"/>
  <c r="D157" i="7"/>
  <c r="F157" i="7" s="1"/>
  <c r="D165" i="7"/>
  <c r="F165" i="7" s="1"/>
  <c r="D173" i="7"/>
  <c r="F173" i="7" s="1"/>
  <c r="D181" i="7"/>
  <c r="F181" i="7" s="1"/>
  <c r="D189" i="7"/>
  <c r="F189" i="7" s="1"/>
  <c r="D197" i="7"/>
  <c r="F197" i="7" s="1"/>
  <c r="D205" i="7"/>
  <c r="F205" i="7" s="1"/>
  <c r="D213" i="7"/>
  <c r="F213" i="7" s="1"/>
  <c r="D221" i="7"/>
  <c r="F221" i="7" s="1"/>
  <c r="D229" i="7"/>
  <c r="F229" i="7" s="1"/>
  <c r="D237" i="7"/>
  <c r="F237" i="7" s="1"/>
  <c r="D245" i="7"/>
  <c r="F245" i="7" s="1"/>
  <c r="D253" i="7"/>
  <c r="F253" i="7" s="1"/>
  <c r="D261" i="7"/>
  <c r="F261" i="7" s="1"/>
  <c r="D269" i="7"/>
  <c r="F269" i="7" s="1"/>
  <c r="D277" i="7"/>
  <c r="F277" i="7" s="1"/>
  <c r="D285" i="7"/>
  <c r="F285" i="7" s="1"/>
  <c r="D293" i="7"/>
  <c r="F293" i="7" s="1"/>
  <c r="D301" i="7"/>
  <c r="F301" i="7" s="1"/>
  <c r="D309" i="7"/>
  <c r="F309" i="7" s="1"/>
  <c r="D317" i="7"/>
  <c r="F317" i="7" s="1"/>
  <c r="D325" i="7"/>
  <c r="F325" i="7" s="1"/>
  <c r="D333" i="7"/>
  <c r="F333" i="7" s="1"/>
  <c r="D341" i="7"/>
  <c r="F341" i="7" s="1"/>
  <c r="D349" i="7"/>
  <c r="F349" i="7" s="1"/>
  <c r="D357" i="7"/>
  <c r="F357" i="7" s="1"/>
  <c r="D365" i="7"/>
  <c r="F365" i="7" s="1"/>
  <c r="D373" i="7"/>
  <c r="F373" i="7" s="1"/>
  <c r="D381" i="7"/>
  <c r="F381" i="7" s="1"/>
  <c r="D389" i="7"/>
  <c r="F389" i="7" s="1"/>
  <c r="D397" i="7"/>
  <c r="F397" i="7" s="1"/>
  <c r="D405" i="7"/>
  <c r="F405" i="7" s="1"/>
  <c r="D413" i="7"/>
  <c r="F413" i="7" s="1"/>
  <c r="D421" i="7"/>
  <c r="F421" i="7" s="1"/>
  <c r="D429" i="7"/>
  <c r="F429" i="7" s="1"/>
  <c r="D437" i="7"/>
  <c r="F437" i="7" s="1"/>
  <c r="D445" i="7"/>
  <c r="F445" i="7" s="1"/>
  <c r="D453" i="7"/>
  <c r="F453" i="7" s="1"/>
  <c r="D461" i="7"/>
  <c r="F461" i="7" s="1"/>
  <c r="D469" i="7"/>
  <c r="F469" i="7" s="1"/>
  <c r="D477" i="7"/>
  <c r="F477" i="7" s="1"/>
  <c r="D485" i="7"/>
  <c r="F485" i="7" s="1"/>
  <c r="D493" i="7"/>
  <c r="F493" i="7" s="1"/>
  <c r="D501" i="7"/>
  <c r="F501" i="7" s="1"/>
  <c r="D509" i="7"/>
  <c r="F509" i="7" s="1"/>
  <c r="D517" i="7"/>
  <c r="F517" i="7" s="1"/>
  <c r="D525" i="7"/>
  <c r="F525" i="7" s="1"/>
  <c r="D533" i="7"/>
  <c r="F533" i="7" s="1"/>
  <c r="D541" i="7"/>
  <c r="F541" i="7" s="1"/>
  <c r="D549" i="7"/>
  <c r="F549" i="7" s="1"/>
  <c r="D557" i="7"/>
  <c r="F557" i="7" s="1"/>
  <c r="D565" i="7"/>
  <c r="F565" i="7" s="1"/>
  <c r="D573" i="7"/>
  <c r="F573" i="7" s="1"/>
  <c r="D581" i="7"/>
  <c r="F581" i="7" s="1"/>
  <c r="D589" i="7"/>
  <c r="F589" i="7" s="1"/>
  <c r="D597" i="7"/>
  <c r="F597" i="7" s="1"/>
  <c r="D605" i="7"/>
  <c r="F605" i="7" s="1"/>
  <c r="D613" i="7"/>
  <c r="F613" i="7" s="1"/>
  <c r="D621" i="7"/>
  <c r="F621" i="7" s="1"/>
  <c r="D629" i="7"/>
  <c r="F629" i="7" s="1"/>
  <c r="D634" i="7"/>
  <c r="F634" i="7" s="1"/>
  <c r="D638" i="7"/>
  <c r="F638" i="7" s="1"/>
  <c r="D642" i="7"/>
  <c r="F642" i="7" s="1"/>
  <c r="D646" i="7"/>
  <c r="F646" i="7" s="1"/>
  <c r="D650" i="7"/>
  <c r="F650" i="7" s="1"/>
  <c r="D654" i="7"/>
  <c r="F654" i="7" s="1"/>
  <c r="D658" i="7"/>
  <c r="F658" i="7" s="1"/>
  <c r="D662" i="7"/>
  <c r="F662" i="7" s="1"/>
  <c r="D666" i="7"/>
  <c r="F666" i="7" s="1"/>
  <c r="D670" i="7"/>
  <c r="F670" i="7" s="1"/>
  <c r="D674" i="7"/>
  <c r="F674" i="7" s="1"/>
  <c r="D678" i="7"/>
  <c r="F678" i="7" s="1"/>
  <c r="D682" i="7"/>
  <c r="F682" i="7" s="1"/>
  <c r="D686" i="7"/>
  <c r="F686" i="7" s="1"/>
  <c r="D690" i="7"/>
  <c r="F690" i="7" s="1"/>
  <c r="D694" i="7"/>
  <c r="F694" i="7" s="1"/>
  <c r="D698" i="7"/>
  <c r="F698" i="7" s="1"/>
  <c r="D702" i="7"/>
  <c r="F702" i="7" s="1"/>
  <c r="D706" i="7"/>
  <c r="F706" i="7" s="1"/>
  <c r="D710" i="7"/>
  <c r="F710" i="7" s="1"/>
  <c r="D714" i="7"/>
  <c r="F714" i="7" s="1"/>
  <c r="D718" i="7"/>
  <c r="F718" i="7" s="1"/>
  <c r="D722" i="7"/>
  <c r="F722" i="7" s="1"/>
  <c r="D726" i="7"/>
  <c r="F726" i="7" s="1"/>
  <c r="D730" i="7"/>
  <c r="F730" i="7" s="1"/>
  <c r="D734" i="7"/>
  <c r="F734" i="7" s="1"/>
  <c r="D738" i="7"/>
  <c r="F738" i="7" s="1"/>
  <c r="D742" i="7"/>
  <c r="F742" i="7" s="1"/>
  <c r="D746" i="7"/>
  <c r="F746" i="7" s="1"/>
  <c r="D750" i="7"/>
  <c r="F750" i="7" s="1"/>
  <c r="D754" i="7"/>
  <c r="F754" i="7" s="1"/>
  <c r="D758" i="7"/>
  <c r="F758" i="7" s="1"/>
  <c r="D762" i="7"/>
  <c r="F762" i="7" s="1"/>
  <c r="D766" i="7"/>
  <c r="F766" i="7" s="1"/>
  <c r="D770" i="7"/>
  <c r="F770" i="7" s="1"/>
  <c r="D774" i="7"/>
  <c r="F774" i="7" s="1"/>
  <c r="D778" i="7"/>
  <c r="F778" i="7" s="1"/>
  <c r="D782" i="7"/>
  <c r="F782" i="7" s="1"/>
  <c r="D786" i="7"/>
  <c r="F786" i="7" s="1"/>
  <c r="D790" i="7"/>
  <c r="F790" i="7" s="1"/>
  <c r="D794" i="7"/>
  <c r="F794" i="7" s="1"/>
  <c r="D798" i="7"/>
  <c r="F798" i="7" s="1"/>
  <c r="D802" i="7"/>
  <c r="F802" i="7" s="1"/>
  <c r="D806" i="7"/>
  <c r="F806" i="7" s="1"/>
  <c r="D810" i="7"/>
  <c r="F810" i="7" s="1"/>
  <c r="D814" i="7"/>
  <c r="F814" i="7" s="1"/>
  <c r="D818" i="7"/>
  <c r="F818" i="7" s="1"/>
  <c r="D822" i="7"/>
  <c r="F822" i="7" s="1"/>
  <c r="D826" i="7"/>
  <c r="F826" i="7" s="1"/>
  <c r="D830" i="7"/>
  <c r="F830" i="7" s="1"/>
  <c r="D834" i="7"/>
  <c r="F834" i="7" s="1"/>
  <c r="D838" i="7"/>
  <c r="F838" i="7" s="1"/>
  <c r="D842" i="7"/>
  <c r="F842" i="7" s="1"/>
  <c r="D846" i="7"/>
  <c r="F846" i="7" s="1"/>
  <c r="D850" i="7"/>
  <c r="F850" i="7" s="1"/>
  <c r="D854" i="7"/>
  <c r="F854" i="7" s="1"/>
  <c r="D858" i="7"/>
  <c r="F858" i="7" s="1"/>
  <c r="D862" i="7"/>
  <c r="F862" i="7" s="1"/>
  <c r="D866" i="7"/>
  <c r="F866" i="7" s="1"/>
  <c r="D870" i="7"/>
  <c r="F870" i="7" s="1"/>
  <c r="D874" i="7"/>
  <c r="F874" i="7" s="1"/>
  <c r="D878" i="7"/>
  <c r="F878" i="7" s="1"/>
  <c r="D882" i="7"/>
  <c r="F882" i="7" s="1"/>
  <c r="D886" i="7"/>
  <c r="F886" i="7" s="1"/>
  <c r="D890" i="7"/>
  <c r="F890" i="7" s="1"/>
  <c r="D894" i="7"/>
  <c r="F894" i="7" s="1"/>
  <c r="D898" i="7"/>
  <c r="F898" i="7" s="1"/>
  <c r="D902" i="7"/>
  <c r="F902" i="7" s="1"/>
  <c r="D906" i="7"/>
  <c r="F906" i="7" s="1"/>
  <c r="D910" i="7"/>
  <c r="F910" i="7" s="1"/>
  <c r="D914" i="7"/>
  <c r="F914" i="7" s="1"/>
  <c r="D918" i="7"/>
  <c r="F918" i="7" s="1"/>
  <c r="D922" i="7"/>
  <c r="F922" i="7" s="1"/>
  <c r="D926" i="7"/>
  <c r="F926" i="7" s="1"/>
  <c r="D930" i="7"/>
  <c r="F930" i="7" s="1"/>
  <c r="D934" i="7"/>
  <c r="F934" i="7" s="1"/>
  <c r="D938" i="7"/>
  <c r="F938" i="7" s="1"/>
  <c r="D942" i="7"/>
  <c r="F942" i="7" s="1"/>
  <c r="D946" i="7"/>
  <c r="F946" i="7" s="1"/>
  <c r="D950" i="7"/>
  <c r="F950" i="7" s="1"/>
  <c r="D954" i="7"/>
  <c r="F954" i="7" s="1"/>
  <c r="D958" i="7"/>
  <c r="F958" i="7" s="1"/>
  <c r="D962" i="7"/>
  <c r="F962" i="7" s="1"/>
  <c r="D966" i="7"/>
  <c r="F966" i="7" s="1"/>
  <c r="D970" i="7"/>
  <c r="F970" i="7" s="1"/>
  <c r="D974" i="7"/>
  <c r="F974" i="7" s="1"/>
  <c r="D978" i="7"/>
  <c r="F978" i="7" s="1"/>
  <c r="D982" i="7"/>
  <c r="F982" i="7" s="1"/>
  <c r="D986" i="7"/>
  <c r="F986" i="7" s="1"/>
  <c r="D990" i="7"/>
  <c r="F990" i="7" s="1"/>
  <c r="D994" i="7"/>
  <c r="F994" i="7" s="1"/>
  <c r="D998" i="7"/>
  <c r="F998" i="7" s="1"/>
  <c r="D1002" i="7"/>
  <c r="F1002" i="7" s="1"/>
  <c r="D1006" i="7"/>
  <c r="F1006" i="7" s="1"/>
  <c r="D1010" i="7"/>
  <c r="F1010" i="7" s="1"/>
  <c r="D20" i="7"/>
  <c r="F20" i="7" s="1"/>
  <c r="D28" i="7"/>
  <c r="F28" i="7" s="1"/>
  <c r="D36" i="7"/>
  <c r="F36" i="7" s="1"/>
  <c r="D44" i="7"/>
  <c r="F44" i="7" s="1"/>
  <c r="D52" i="7"/>
  <c r="F52" i="7" s="1"/>
  <c r="D60" i="7"/>
  <c r="F60" i="7" s="1"/>
  <c r="D68" i="7"/>
  <c r="F68" i="7" s="1"/>
  <c r="D76" i="7"/>
  <c r="F76" i="7" s="1"/>
  <c r="D84" i="7"/>
  <c r="F84" i="7" s="1"/>
  <c r="D92" i="7"/>
  <c r="F92" i="7" s="1"/>
  <c r="D100" i="7"/>
  <c r="F100" i="7" s="1"/>
  <c r="D108" i="7"/>
  <c r="F108" i="7" s="1"/>
  <c r="D116" i="7"/>
  <c r="F116" i="7" s="1"/>
  <c r="D124" i="7"/>
  <c r="F124" i="7" s="1"/>
  <c r="D132" i="7"/>
  <c r="F132" i="7" s="1"/>
  <c r="D140" i="7"/>
  <c r="F140" i="7" s="1"/>
  <c r="D148" i="7"/>
  <c r="F148" i="7" s="1"/>
  <c r="D156" i="7"/>
  <c r="F156" i="7" s="1"/>
  <c r="D164" i="7"/>
  <c r="F164" i="7" s="1"/>
  <c r="D172" i="7"/>
  <c r="F172" i="7" s="1"/>
  <c r="D180" i="7"/>
  <c r="F180" i="7" s="1"/>
  <c r="D188" i="7"/>
  <c r="F188" i="7" s="1"/>
  <c r="D196" i="7"/>
  <c r="F196" i="7" s="1"/>
  <c r="D204" i="7"/>
  <c r="F204" i="7" s="1"/>
  <c r="D212" i="7"/>
  <c r="F212" i="7" s="1"/>
  <c r="D220" i="7"/>
  <c r="F220" i="7" s="1"/>
  <c r="D228" i="7"/>
  <c r="F228" i="7" s="1"/>
  <c r="D236" i="7"/>
  <c r="F236" i="7" s="1"/>
  <c r="D244" i="7"/>
  <c r="F244" i="7" s="1"/>
  <c r="D252" i="7"/>
  <c r="F252" i="7" s="1"/>
  <c r="D260" i="7"/>
  <c r="F260" i="7" s="1"/>
  <c r="D268" i="7"/>
  <c r="F268" i="7" s="1"/>
  <c r="D276" i="7"/>
  <c r="F276" i="7" s="1"/>
  <c r="D284" i="7"/>
  <c r="F284" i="7" s="1"/>
  <c r="D292" i="7"/>
  <c r="F292" i="7" s="1"/>
  <c r="D300" i="7"/>
  <c r="F300" i="7" s="1"/>
  <c r="D308" i="7"/>
  <c r="F308" i="7" s="1"/>
  <c r="D316" i="7"/>
  <c r="F316" i="7" s="1"/>
  <c r="D324" i="7"/>
  <c r="F324" i="7" s="1"/>
  <c r="D332" i="7"/>
  <c r="F332" i="7" s="1"/>
  <c r="D340" i="7"/>
  <c r="F340" i="7" s="1"/>
  <c r="D348" i="7"/>
  <c r="F348" i="7" s="1"/>
  <c r="D356" i="7"/>
  <c r="F356" i="7" s="1"/>
  <c r="D364" i="7"/>
  <c r="F364" i="7" s="1"/>
  <c r="D372" i="7"/>
  <c r="F372" i="7" s="1"/>
  <c r="D380" i="7"/>
  <c r="F380" i="7" s="1"/>
  <c r="D388" i="7"/>
  <c r="F388" i="7" s="1"/>
  <c r="D396" i="7"/>
  <c r="F396" i="7" s="1"/>
  <c r="D404" i="7"/>
  <c r="F404" i="7" s="1"/>
  <c r="D412" i="7"/>
  <c r="F412" i="7" s="1"/>
  <c r="D420" i="7"/>
  <c r="F420" i="7" s="1"/>
  <c r="D428" i="7"/>
  <c r="F428" i="7" s="1"/>
  <c r="D436" i="7"/>
  <c r="F436" i="7" s="1"/>
  <c r="D444" i="7"/>
  <c r="F444" i="7" s="1"/>
  <c r="D452" i="7"/>
  <c r="F452" i="7" s="1"/>
  <c r="D460" i="7"/>
  <c r="F460" i="7" s="1"/>
  <c r="D468" i="7"/>
  <c r="F468" i="7" s="1"/>
  <c r="D476" i="7"/>
  <c r="F476" i="7" s="1"/>
  <c r="D484" i="7"/>
  <c r="F484" i="7" s="1"/>
  <c r="D492" i="7"/>
  <c r="F492" i="7" s="1"/>
  <c r="D500" i="7"/>
  <c r="F500" i="7" s="1"/>
  <c r="D508" i="7"/>
  <c r="F508" i="7" s="1"/>
  <c r="D516" i="7"/>
  <c r="F516" i="7" s="1"/>
  <c r="D524" i="7"/>
  <c r="F524" i="7" s="1"/>
  <c r="D532" i="7"/>
  <c r="F532" i="7" s="1"/>
  <c r="D540" i="7"/>
  <c r="F540" i="7" s="1"/>
  <c r="D548" i="7"/>
  <c r="F548" i="7" s="1"/>
  <c r="D556" i="7"/>
  <c r="F556" i="7" s="1"/>
  <c r="D564" i="7"/>
  <c r="F564" i="7" s="1"/>
  <c r="D572" i="7"/>
  <c r="F572" i="7" s="1"/>
  <c r="D580" i="7"/>
  <c r="F580" i="7" s="1"/>
  <c r="D588" i="7"/>
  <c r="F588" i="7" s="1"/>
  <c r="D596" i="7"/>
  <c r="F596" i="7" s="1"/>
  <c r="D604" i="7"/>
  <c r="F604" i="7" s="1"/>
  <c r="D612" i="7"/>
  <c r="F612" i="7" s="1"/>
  <c r="D620" i="7"/>
  <c r="F620" i="7" s="1"/>
  <c r="D628" i="7"/>
  <c r="F628" i="7" s="1"/>
  <c r="D633" i="7"/>
  <c r="F633" i="7" s="1"/>
  <c r="D637" i="7"/>
  <c r="F637" i="7" s="1"/>
  <c r="D641" i="7"/>
  <c r="F641" i="7" s="1"/>
  <c r="D645" i="7"/>
  <c r="F645" i="7" s="1"/>
  <c r="D649" i="7"/>
  <c r="F649" i="7" s="1"/>
  <c r="D653" i="7"/>
  <c r="F653" i="7" s="1"/>
  <c r="D657" i="7"/>
  <c r="F657" i="7" s="1"/>
  <c r="D661" i="7"/>
  <c r="F661" i="7" s="1"/>
  <c r="D665" i="7"/>
  <c r="F665" i="7" s="1"/>
  <c r="D669" i="7"/>
  <c r="F669" i="7" s="1"/>
  <c r="D673" i="7"/>
  <c r="F673" i="7" s="1"/>
  <c r="D677" i="7"/>
  <c r="F677" i="7" s="1"/>
  <c r="D681" i="7"/>
  <c r="F681" i="7" s="1"/>
  <c r="D685" i="7"/>
  <c r="F685" i="7" s="1"/>
  <c r="D689" i="7"/>
  <c r="F689" i="7" s="1"/>
  <c r="D693" i="7"/>
  <c r="F693" i="7" s="1"/>
  <c r="D697" i="7"/>
  <c r="F697" i="7" s="1"/>
  <c r="D701" i="7"/>
  <c r="F701" i="7" s="1"/>
  <c r="D705" i="7"/>
  <c r="F705" i="7" s="1"/>
  <c r="D709" i="7"/>
  <c r="F709" i="7" s="1"/>
  <c r="D713" i="7"/>
  <c r="F713" i="7" s="1"/>
  <c r="D717" i="7"/>
  <c r="F717" i="7" s="1"/>
  <c r="D721" i="7"/>
  <c r="F721" i="7" s="1"/>
  <c r="D725" i="7"/>
  <c r="F725" i="7" s="1"/>
  <c r="D729" i="7"/>
  <c r="F729" i="7" s="1"/>
  <c r="D733" i="7"/>
  <c r="F733" i="7" s="1"/>
  <c r="D737" i="7"/>
  <c r="F737" i="7" s="1"/>
  <c r="D741" i="7"/>
  <c r="F741" i="7" s="1"/>
  <c r="D745" i="7"/>
  <c r="F745" i="7" s="1"/>
  <c r="D749" i="7"/>
  <c r="F749" i="7" s="1"/>
  <c r="D753" i="7"/>
  <c r="F753" i="7" s="1"/>
  <c r="D757" i="7"/>
  <c r="F757" i="7" s="1"/>
  <c r="D761" i="7"/>
  <c r="F761" i="7" s="1"/>
  <c r="D765" i="7"/>
  <c r="F765" i="7" s="1"/>
  <c r="D769" i="7"/>
  <c r="F769" i="7" s="1"/>
  <c r="D773" i="7"/>
  <c r="F773" i="7" s="1"/>
  <c r="D777" i="7"/>
  <c r="F777" i="7" s="1"/>
  <c r="D781" i="7"/>
  <c r="F781" i="7" s="1"/>
  <c r="D785" i="7"/>
  <c r="F785" i="7" s="1"/>
  <c r="D789" i="7"/>
  <c r="F789" i="7" s="1"/>
  <c r="D793" i="7"/>
  <c r="F793" i="7" s="1"/>
  <c r="D797" i="7"/>
  <c r="F797" i="7" s="1"/>
  <c r="D801" i="7"/>
  <c r="F801" i="7" s="1"/>
  <c r="D805" i="7"/>
  <c r="F805" i="7" s="1"/>
  <c r="D809" i="7"/>
  <c r="F809" i="7" s="1"/>
  <c r="D813" i="7"/>
  <c r="F813" i="7" s="1"/>
  <c r="D817" i="7"/>
  <c r="F817" i="7" s="1"/>
  <c r="D821" i="7"/>
  <c r="F821" i="7" s="1"/>
  <c r="D825" i="7"/>
  <c r="F825" i="7" s="1"/>
  <c r="D829" i="7"/>
  <c r="F829" i="7" s="1"/>
  <c r="D833" i="7"/>
  <c r="F833" i="7" s="1"/>
  <c r="D837" i="7"/>
  <c r="F837" i="7" s="1"/>
  <c r="D841" i="7"/>
  <c r="F841" i="7" s="1"/>
  <c r="D845" i="7"/>
  <c r="F845" i="7" s="1"/>
  <c r="D849" i="7"/>
  <c r="F849" i="7" s="1"/>
  <c r="D853" i="7"/>
  <c r="F853" i="7" s="1"/>
  <c r="D857" i="7"/>
  <c r="F857" i="7" s="1"/>
  <c r="D861" i="7"/>
  <c r="F861" i="7" s="1"/>
  <c r="D865" i="7"/>
  <c r="F865" i="7" s="1"/>
  <c r="D869" i="7"/>
  <c r="F869" i="7" s="1"/>
  <c r="D873" i="7"/>
  <c r="F873" i="7" s="1"/>
  <c r="D877" i="7"/>
  <c r="F877" i="7" s="1"/>
  <c r="D881" i="7"/>
  <c r="F881" i="7" s="1"/>
  <c r="D885" i="7"/>
  <c r="F885" i="7" s="1"/>
  <c r="D889" i="7"/>
  <c r="F889" i="7" s="1"/>
  <c r="D893" i="7"/>
  <c r="F893" i="7" s="1"/>
  <c r="D897" i="7"/>
  <c r="F897" i="7" s="1"/>
  <c r="D901" i="7"/>
  <c r="F901" i="7" s="1"/>
  <c r="D905" i="7"/>
  <c r="F905" i="7" s="1"/>
  <c r="D909" i="7"/>
  <c r="F909" i="7" s="1"/>
  <c r="D913" i="7"/>
  <c r="F913" i="7" s="1"/>
  <c r="D917" i="7"/>
  <c r="F917" i="7" s="1"/>
  <c r="D921" i="7"/>
  <c r="F921" i="7" s="1"/>
  <c r="D925" i="7"/>
  <c r="F925" i="7" s="1"/>
  <c r="D929" i="7"/>
  <c r="F929" i="7" s="1"/>
  <c r="D933" i="7"/>
  <c r="F933" i="7" s="1"/>
  <c r="D937" i="7"/>
  <c r="F937" i="7" s="1"/>
  <c r="D941" i="7"/>
  <c r="F941" i="7" s="1"/>
  <c r="D945" i="7"/>
  <c r="F945" i="7" s="1"/>
  <c r="D949" i="7"/>
  <c r="F949" i="7" s="1"/>
  <c r="D953" i="7"/>
  <c r="F953" i="7" s="1"/>
  <c r="D957" i="7"/>
  <c r="F957" i="7" s="1"/>
  <c r="D961" i="7"/>
  <c r="F961" i="7" s="1"/>
  <c r="D965" i="7"/>
  <c r="F965" i="7" s="1"/>
  <c r="D969" i="7"/>
  <c r="F969" i="7" s="1"/>
  <c r="D973" i="7"/>
  <c r="F973" i="7" s="1"/>
  <c r="D977" i="7"/>
  <c r="F977" i="7" s="1"/>
  <c r="D981" i="7"/>
  <c r="F981" i="7" s="1"/>
  <c r="D985" i="7"/>
  <c r="F985" i="7" s="1"/>
  <c r="D989" i="7"/>
  <c r="F989" i="7" s="1"/>
  <c r="D993" i="7"/>
  <c r="F993" i="7" s="1"/>
  <c r="D997" i="7"/>
  <c r="F997" i="7" s="1"/>
  <c r="D1001" i="7"/>
  <c r="F1001" i="7" s="1"/>
  <c r="D1005" i="7"/>
  <c r="F1005" i="7" s="1"/>
  <c r="D1009" i="7"/>
  <c r="F1009" i="7" s="1"/>
  <c r="D1013" i="7"/>
  <c r="F1013" i="7" s="1"/>
  <c r="D17" i="7"/>
  <c r="F17" i="7" s="1"/>
  <c r="D25" i="7"/>
  <c r="F25" i="7" s="1"/>
  <c r="D33" i="7"/>
  <c r="F33" i="7" s="1"/>
  <c r="D41" i="7"/>
  <c r="F41" i="7" s="1"/>
  <c r="D49" i="7"/>
  <c r="F49" i="7" s="1"/>
  <c r="D57" i="7"/>
  <c r="F57" i="7" s="1"/>
  <c r="D65" i="7"/>
  <c r="F65" i="7" s="1"/>
  <c r="D73" i="7"/>
  <c r="F73" i="7" s="1"/>
  <c r="D81" i="7"/>
  <c r="F81" i="7" s="1"/>
  <c r="D89" i="7"/>
  <c r="F89" i="7" s="1"/>
  <c r="D97" i="7"/>
  <c r="F97" i="7" s="1"/>
  <c r="D105" i="7"/>
  <c r="F105" i="7" s="1"/>
  <c r="D113" i="7"/>
  <c r="F113" i="7" s="1"/>
  <c r="D121" i="7"/>
  <c r="F121" i="7" s="1"/>
  <c r="D129" i="7"/>
  <c r="F129" i="7" s="1"/>
  <c r="D137" i="7"/>
  <c r="F137" i="7" s="1"/>
  <c r="D145" i="7"/>
  <c r="F145" i="7" s="1"/>
  <c r="D153" i="7"/>
  <c r="F153" i="7" s="1"/>
  <c r="D161" i="7"/>
  <c r="F161" i="7" s="1"/>
  <c r="D169" i="7"/>
  <c r="F169" i="7" s="1"/>
  <c r="D177" i="7"/>
  <c r="F177" i="7" s="1"/>
  <c r="D185" i="7"/>
  <c r="F185" i="7" s="1"/>
  <c r="D193" i="7"/>
  <c r="F193" i="7" s="1"/>
  <c r="D201" i="7"/>
  <c r="F201" i="7" s="1"/>
  <c r="D209" i="7"/>
  <c r="F209" i="7" s="1"/>
  <c r="D217" i="7"/>
  <c r="F217" i="7" s="1"/>
  <c r="D225" i="7"/>
  <c r="F225" i="7" s="1"/>
  <c r="D233" i="7"/>
  <c r="F233" i="7" s="1"/>
  <c r="D241" i="7"/>
  <c r="F241" i="7" s="1"/>
  <c r="D249" i="7"/>
  <c r="F249" i="7" s="1"/>
  <c r="D257" i="7"/>
  <c r="F257" i="7" s="1"/>
  <c r="D265" i="7"/>
  <c r="F265" i="7" s="1"/>
  <c r="D273" i="7"/>
  <c r="F273" i="7" s="1"/>
  <c r="D281" i="7"/>
  <c r="F281" i="7" s="1"/>
  <c r="D289" i="7"/>
  <c r="F289" i="7" s="1"/>
  <c r="D297" i="7"/>
  <c r="F297" i="7" s="1"/>
  <c r="D305" i="7"/>
  <c r="F305" i="7" s="1"/>
  <c r="D313" i="7"/>
  <c r="F313" i="7" s="1"/>
  <c r="D321" i="7"/>
  <c r="F321" i="7" s="1"/>
  <c r="D329" i="7"/>
  <c r="F329" i="7" s="1"/>
  <c r="D337" i="7"/>
  <c r="F337" i="7" s="1"/>
  <c r="D345" i="7"/>
  <c r="F345" i="7" s="1"/>
  <c r="D353" i="7"/>
  <c r="F353" i="7" s="1"/>
  <c r="D361" i="7"/>
  <c r="F361" i="7" s="1"/>
  <c r="D369" i="7"/>
  <c r="F369" i="7" s="1"/>
  <c r="D377" i="7"/>
  <c r="F377" i="7" s="1"/>
  <c r="D385" i="7"/>
  <c r="F385" i="7" s="1"/>
  <c r="D393" i="7"/>
  <c r="F393" i="7" s="1"/>
  <c r="D401" i="7"/>
  <c r="F401" i="7" s="1"/>
  <c r="D409" i="7"/>
  <c r="F409" i="7" s="1"/>
  <c r="D417" i="7"/>
  <c r="F417" i="7" s="1"/>
  <c r="D425" i="7"/>
  <c r="F425" i="7" s="1"/>
  <c r="D433" i="7"/>
  <c r="F433" i="7" s="1"/>
  <c r="D441" i="7"/>
  <c r="F441" i="7" s="1"/>
  <c r="D449" i="7"/>
  <c r="F449" i="7" s="1"/>
  <c r="D457" i="7"/>
  <c r="F457" i="7" s="1"/>
  <c r="D465" i="7"/>
  <c r="F465" i="7" s="1"/>
  <c r="D473" i="7"/>
  <c r="F473" i="7" s="1"/>
  <c r="D481" i="7"/>
  <c r="F481" i="7" s="1"/>
  <c r="D489" i="7"/>
  <c r="F489" i="7" s="1"/>
  <c r="D497" i="7"/>
  <c r="F497" i="7" s="1"/>
  <c r="D505" i="7"/>
  <c r="F505" i="7" s="1"/>
  <c r="D513" i="7"/>
  <c r="F513" i="7" s="1"/>
  <c r="D521" i="7"/>
  <c r="F521" i="7" s="1"/>
  <c r="D529" i="7"/>
  <c r="F529" i="7" s="1"/>
  <c r="D537" i="7"/>
  <c r="F537" i="7" s="1"/>
  <c r="D545" i="7"/>
  <c r="F545" i="7" s="1"/>
  <c r="D553" i="7"/>
  <c r="F553" i="7" s="1"/>
  <c r="D561" i="7"/>
  <c r="F561" i="7" s="1"/>
  <c r="D569" i="7"/>
  <c r="F569" i="7" s="1"/>
  <c r="D577" i="7"/>
  <c r="F577" i="7" s="1"/>
  <c r="D585" i="7"/>
  <c r="F585" i="7" s="1"/>
  <c r="D593" i="7"/>
  <c r="F593" i="7" s="1"/>
  <c r="D601" i="7"/>
  <c r="F601" i="7" s="1"/>
  <c r="D609" i="7"/>
  <c r="F609" i="7" s="1"/>
  <c r="D617" i="7"/>
  <c r="F617" i="7" s="1"/>
  <c r="D625" i="7"/>
  <c r="F625" i="7" s="1"/>
  <c r="D632" i="7"/>
  <c r="F632" i="7" s="1"/>
  <c r="D636" i="7"/>
  <c r="F636" i="7" s="1"/>
  <c r="D640" i="7"/>
  <c r="F640" i="7" s="1"/>
  <c r="D644" i="7"/>
  <c r="F644" i="7" s="1"/>
  <c r="D648" i="7"/>
  <c r="F648" i="7" s="1"/>
  <c r="D652" i="7"/>
  <c r="F652" i="7" s="1"/>
  <c r="D656" i="7"/>
  <c r="F656" i="7" s="1"/>
  <c r="D660" i="7"/>
  <c r="F660" i="7" s="1"/>
  <c r="D664" i="7"/>
  <c r="F664" i="7" s="1"/>
  <c r="D668" i="7"/>
  <c r="F668" i="7" s="1"/>
  <c r="D672" i="7"/>
  <c r="F672" i="7" s="1"/>
  <c r="D676" i="7"/>
  <c r="F676" i="7" s="1"/>
  <c r="D680" i="7"/>
  <c r="F680" i="7" s="1"/>
  <c r="D684" i="7"/>
  <c r="F684" i="7" s="1"/>
  <c r="D688" i="7"/>
  <c r="F688" i="7" s="1"/>
  <c r="D692" i="7"/>
  <c r="F692" i="7" s="1"/>
  <c r="D696" i="7"/>
  <c r="F696" i="7" s="1"/>
  <c r="D700" i="7"/>
  <c r="F700" i="7" s="1"/>
  <c r="D704" i="7"/>
  <c r="F704" i="7" s="1"/>
  <c r="D708" i="7"/>
  <c r="F708" i="7" s="1"/>
  <c r="D712" i="7"/>
  <c r="F712" i="7" s="1"/>
  <c r="D716" i="7"/>
  <c r="F716" i="7" s="1"/>
  <c r="D720" i="7"/>
  <c r="F720" i="7" s="1"/>
  <c r="D724" i="7"/>
  <c r="F724" i="7" s="1"/>
  <c r="D728" i="7"/>
  <c r="F728" i="7" s="1"/>
  <c r="D732" i="7"/>
  <c r="F732" i="7" s="1"/>
  <c r="D736" i="7"/>
  <c r="F736" i="7" s="1"/>
  <c r="D740" i="7"/>
  <c r="F740" i="7" s="1"/>
  <c r="D744" i="7"/>
  <c r="F744" i="7" s="1"/>
  <c r="D748" i="7"/>
  <c r="F748" i="7" s="1"/>
  <c r="D752" i="7"/>
  <c r="F752" i="7" s="1"/>
  <c r="D756" i="7"/>
  <c r="F756" i="7" s="1"/>
  <c r="D760" i="7"/>
  <c r="F760" i="7" s="1"/>
  <c r="D764" i="7"/>
  <c r="F764" i="7" s="1"/>
  <c r="D768" i="7"/>
  <c r="F768" i="7" s="1"/>
  <c r="D772" i="7"/>
  <c r="F772" i="7" s="1"/>
  <c r="D776" i="7"/>
  <c r="F776" i="7" s="1"/>
  <c r="D780" i="7"/>
  <c r="F780" i="7" s="1"/>
  <c r="D784" i="7"/>
  <c r="F784" i="7" s="1"/>
  <c r="D788" i="7"/>
  <c r="F788" i="7" s="1"/>
  <c r="D792" i="7"/>
  <c r="F792" i="7" s="1"/>
  <c r="D796" i="7"/>
  <c r="F796" i="7" s="1"/>
  <c r="D800" i="7"/>
  <c r="F800" i="7" s="1"/>
  <c r="D804" i="7"/>
  <c r="F804" i="7" s="1"/>
  <c r="D808" i="7"/>
  <c r="F808" i="7" s="1"/>
  <c r="D812" i="7"/>
  <c r="F812" i="7" s="1"/>
  <c r="D816" i="7"/>
  <c r="F816" i="7" s="1"/>
  <c r="D820" i="7"/>
  <c r="F820" i="7" s="1"/>
  <c r="D824" i="7"/>
  <c r="F824" i="7" s="1"/>
  <c r="D828" i="7"/>
  <c r="F828" i="7" s="1"/>
  <c r="D832" i="7"/>
  <c r="F832" i="7" s="1"/>
  <c r="D836" i="7"/>
  <c r="F836" i="7" s="1"/>
  <c r="D840" i="7"/>
  <c r="F840" i="7" s="1"/>
  <c r="D844" i="7"/>
  <c r="F844" i="7" s="1"/>
  <c r="D848" i="7"/>
  <c r="F848" i="7" s="1"/>
  <c r="D852" i="7"/>
  <c r="F852" i="7" s="1"/>
  <c r="D856" i="7"/>
  <c r="F856" i="7" s="1"/>
  <c r="D860" i="7"/>
  <c r="F860" i="7" s="1"/>
  <c r="D864" i="7"/>
  <c r="F864" i="7" s="1"/>
  <c r="D868" i="7"/>
  <c r="F868" i="7" s="1"/>
  <c r="D872" i="7"/>
  <c r="F872" i="7" s="1"/>
  <c r="D876" i="7"/>
  <c r="F876" i="7" s="1"/>
  <c r="D880" i="7"/>
  <c r="F880" i="7" s="1"/>
  <c r="D884" i="7"/>
  <c r="F884" i="7" s="1"/>
  <c r="D888" i="7"/>
  <c r="F888" i="7" s="1"/>
  <c r="D892" i="7"/>
  <c r="F892" i="7" s="1"/>
  <c r="D896" i="7"/>
  <c r="F896" i="7" s="1"/>
  <c r="D900" i="7"/>
  <c r="F900" i="7" s="1"/>
  <c r="D904" i="7"/>
  <c r="F904" i="7" s="1"/>
  <c r="D908" i="7"/>
  <c r="F908" i="7" s="1"/>
  <c r="D912" i="7"/>
  <c r="F912" i="7" s="1"/>
  <c r="D916" i="7"/>
  <c r="F916" i="7" s="1"/>
  <c r="D920" i="7"/>
  <c r="F920" i="7" s="1"/>
  <c r="D924" i="7"/>
  <c r="F924" i="7" s="1"/>
  <c r="D928" i="7"/>
  <c r="F928" i="7" s="1"/>
  <c r="D932" i="7"/>
  <c r="F932" i="7" s="1"/>
  <c r="D936" i="7"/>
  <c r="F936" i="7" s="1"/>
  <c r="D940" i="7"/>
  <c r="F940" i="7" s="1"/>
  <c r="D944" i="7"/>
  <c r="F944" i="7" s="1"/>
  <c r="D948" i="7"/>
  <c r="F948" i="7" s="1"/>
  <c r="D952" i="7"/>
  <c r="F952" i="7" s="1"/>
  <c r="D956" i="7"/>
  <c r="F956" i="7" s="1"/>
  <c r="D960" i="7"/>
  <c r="F960" i="7" s="1"/>
  <c r="D964" i="7"/>
  <c r="F964" i="7" s="1"/>
  <c r="D968" i="7"/>
  <c r="F968" i="7" s="1"/>
  <c r="D972" i="7"/>
  <c r="F972" i="7" s="1"/>
  <c r="D976" i="7"/>
  <c r="F976" i="7" s="1"/>
  <c r="D980" i="7"/>
  <c r="F980" i="7" s="1"/>
  <c r="D984" i="7"/>
  <c r="F984" i="7" s="1"/>
  <c r="D988" i="7"/>
  <c r="F988" i="7" s="1"/>
  <c r="D992" i="7"/>
  <c r="F992" i="7" s="1"/>
  <c r="D996" i="7"/>
  <c r="F996" i="7" s="1"/>
  <c r="D1000" i="7"/>
  <c r="F1000" i="7" s="1"/>
  <c r="D1004" i="7"/>
  <c r="F1004" i="7" s="1"/>
  <c r="D1008" i="7"/>
  <c r="F1008" i="7" s="1"/>
  <c r="D1012" i="7"/>
  <c r="F1012" i="7" s="1"/>
  <c r="D16" i="7"/>
  <c r="F16" i="7" s="1"/>
  <c r="D24" i="7"/>
  <c r="F24" i="7" s="1"/>
  <c r="D32" i="7"/>
  <c r="F32" i="7" s="1"/>
  <c r="D40" i="7"/>
  <c r="F40" i="7" s="1"/>
  <c r="D48" i="7"/>
  <c r="F48" i="7" s="1"/>
  <c r="D56" i="7"/>
  <c r="F56" i="7" s="1"/>
  <c r="D64" i="7"/>
  <c r="F64" i="7" s="1"/>
  <c r="D72" i="7"/>
  <c r="F72" i="7" s="1"/>
  <c r="D80" i="7"/>
  <c r="F80" i="7" s="1"/>
  <c r="D88" i="7"/>
  <c r="F88" i="7" s="1"/>
  <c r="D96" i="7"/>
  <c r="F96" i="7" s="1"/>
  <c r="D104" i="7"/>
  <c r="F104" i="7" s="1"/>
  <c r="D112" i="7"/>
  <c r="F112" i="7" s="1"/>
  <c r="D120" i="7"/>
  <c r="F120" i="7" s="1"/>
  <c r="D128" i="7"/>
  <c r="F128" i="7" s="1"/>
  <c r="D136" i="7"/>
  <c r="F136" i="7" s="1"/>
  <c r="D144" i="7"/>
  <c r="F144" i="7" s="1"/>
  <c r="D152" i="7"/>
  <c r="F152" i="7" s="1"/>
  <c r="D160" i="7"/>
  <c r="F160" i="7" s="1"/>
  <c r="D168" i="7"/>
  <c r="F168" i="7" s="1"/>
  <c r="D176" i="7"/>
  <c r="F176" i="7" s="1"/>
  <c r="D184" i="7"/>
  <c r="F184" i="7" s="1"/>
  <c r="D192" i="7"/>
  <c r="F192" i="7" s="1"/>
  <c r="D200" i="7"/>
  <c r="F200" i="7" s="1"/>
  <c r="D208" i="7"/>
  <c r="F208" i="7" s="1"/>
  <c r="D216" i="7"/>
  <c r="F216" i="7" s="1"/>
  <c r="D224" i="7"/>
  <c r="F224" i="7" s="1"/>
  <c r="D232" i="7"/>
  <c r="F232" i="7" s="1"/>
  <c r="D240" i="7"/>
  <c r="F240" i="7" s="1"/>
  <c r="D248" i="7"/>
  <c r="F248" i="7" s="1"/>
  <c r="D256" i="7"/>
  <c r="F256" i="7" s="1"/>
  <c r="D264" i="7"/>
  <c r="F264" i="7" s="1"/>
  <c r="D272" i="7"/>
  <c r="F272" i="7" s="1"/>
  <c r="D280" i="7"/>
  <c r="F280" i="7" s="1"/>
  <c r="D288" i="7"/>
  <c r="F288" i="7" s="1"/>
  <c r="D296" i="7"/>
  <c r="F296" i="7" s="1"/>
  <c r="D304" i="7"/>
  <c r="F304" i="7" s="1"/>
  <c r="D312" i="7"/>
  <c r="F312" i="7" s="1"/>
  <c r="D320" i="7"/>
  <c r="F320" i="7" s="1"/>
  <c r="D328" i="7"/>
  <c r="F328" i="7" s="1"/>
  <c r="D336" i="7"/>
  <c r="F336" i="7" s="1"/>
  <c r="D344" i="7"/>
  <c r="F344" i="7" s="1"/>
  <c r="D352" i="7"/>
  <c r="F352" i="7" s="1"/>
  <c r="D360" i="7"/>
  <c r="F360" i="7" s="1"/>
  <c r="D368" i="7"/>
  <c r="F368" i="7" s="1"/>
  <c r="D376" i="7"/>
  <c r="F376" i="7" s="1"/>
  <c r="D384" i="7"/>
  <c r="F384" i="7" s="1"/>
  <c r="D392" i="7"/>
  <c r="F392" i="7" s="1"/>
  <c r="D400" i="7"/>
  <c r="F400" i="7" s="1"/>
  <c r="D408" i="7"/>
  <c r="F408" i="7" s="1"/>
  <c r="D416" i="7"/>
  <c r="F416" i="7" s="1"/>
  <c r="D424" i="7"/>
  <c r="F424" i="7" s="1"/>
  <c r="D432" i="7"/>
  <c r="F432" i="7" s="1"/>
  <c r="D440" i="7"/>
  <c r="F440" i="7" s="1"/>
  <c r="D448" i="7"/>
  <c r="F448" i="7" s="1"/>
  <c r="D456" i="7"/>
  <c r="F456" i="7" s="1"/>
  <c r="D464" i="7"/>
  <c r="F464" i="7" s="1"/>
  <c r="D472" i="7"/>
  <c r="F472" i="7" s="1"/>
  <c r="D480" i="7"/>
  <c r="F480" i="7" s="1"/>
  <c r="D488" i="7"/>
  <c r="F488" i="7" s="1"/>
  <c r="D496" i="7"/>
  <c r="F496" i="7" s="1"/>
  <c r="D504" i="7"/>
  <c r="F504" i="7" s="1"/>
  <c r="D512" i="7"/>
  <c r="F512" i="7" s="1"/>
  <c r="D520" i="7"/>
  <c r="F520" i="7" s="1"/>
  <c r="D528" i="7"/>
  <c r="F528" i="7" s="1"/>
  <c r="D536" i="7"/>
  <c r="F536" i="7" s="1"/>
  <c r="D544" i="7"/>
  <c r="F544" i="7" s="1"/>
  <c r="D552" i="7"/>
  <c r="F552" i="7" s="1"/>
  <c r="D560" i="7"/>
  <c r="F560" i="7" s="1"/>
  <c r="D568" i="7"/>
  <c r="F568" i="7" s="1"/>
  <c r="D576" i="7"/>
  <c r="F576" i="7" s="1"/>
  <c r="D584" i="7"/>
  <c r="F584" i="7" s="1"/>
  <c r="D592" i="7"/>
  <c r="F592" i="7" s="1"/>
  <c r="D600" i="7"/>
  <c r="F600" i="7" s="1"/>
  <c r="D608" i="7"/>
  <c r="F608" i="7" s="1"/>
  <c r="D616" i="7"/>
  <c r="F616" i="7" s="1"/>
  <c r="D624" i="7"/>
  <c r="F624" i="7" s="1"/>
  <c r="D631" i="7"/>
  <c r="F631" i="7" s="1"/>
  <c r="D635" i="7"/>
  <c r="F635" i="7" s="1"/>
  <c r="D639" i="7"/>
  <c r="F639" i="7" s="1"/>
  <c r="D643" i="7"/>
  <c r="F643" i="7" s="1"/>
  <c r="D647" i="7"/>
  <c r="F647" i="7" s="1"/>
  <c r="D651" i="7"/>
  <c r="F651" i="7" s="1"/>
  <c r="D655" i="7"/>
  <c r="F655" i="7" s="1"/>
  <c r="D659" i="7"/>
  <c r="F659" i="7" s="1"/>
  <c r="D663" i="7"/>
  <c r="F663" i="7" s="1"/>
  <c r="D667" i="7"/>
  <c r="F667" i="7" s="1"/>
  <c r="D671" i="7"/>
  <c r="F671" i="7" s="1"/>
  <c r="D675" i="7"/>
  <c r="F675" i="7" s="1"/>
  <c r="D679" i="7"/>
  <c r="F679" i="7" s="1"/>
  <c r="D683" i="7"/>
  <c r="F683" i="7" s="1"/>
  <c r="D687" i="7"/>
  <c r="F687" i="7" s="1"/>
  <c r="D691" i="7"/>
  <c r="F691" i="7" s="1"/>
  <c r="D695" i="7"/>
  <c r="F695" i="7" s="1"/>
  <c r="D699" i="7"/>
  <c r="F699" i="7" s="1"/>
  <c r="D703" i="7"/>
  <c r="F703" i="7" s="1"/>
  <c r="D707" i="7"/>
  <c r="F707" i="7" s="1"/>
  <c r="D711" i="7"/>
  <c r="F711" i="7" s="1"/>
  <c r="D715" i="7"/>
  <c r="F715" i="7" s="1"/>
  <c r="D719" i="7"/>
  <c r="F719" i="7" s="1"/>
  <c r="D723" i="7"/>
  <c r="F723" i="7" s="1"/>
  <c r="D727" i="7"/>
  <c r="F727" i="7" s="1"/>
  <c r="D731" i="7"/>
  <c r="F731" i="7" s="1"/>
  <c r="D735" i="7"/>
  <c r="F735" i="7" s="1"/>
  <c r="D739" i="7"/>
  <c r="F739" i="7" s="1"/>
  <c r="D743" i="7"/>
  <c r="F743" i="7" s="1"/>
  <c r="D747" i="7"/>
  <c r="F747" i="7" s="1"/>
  <c r="D751" i="7"/>
  <c r="F751" i="7" s="1"/>
  <c r="D755" i="7"/>
  <c r="F755" i="7" s="1"/>
  <c r="D759" i="7"/>
  <c r="F759" i="7" s="1"/>
  <c r="D763" i="7"/>
  <c r="F763" i="7" s="1"/>
  <c r="D767" i="7"/>
  <c r="F767" i="7" s="1"/>
  <c r="D771" i="7"/>
  <c r="F771" i="7" s="1"/>
  <c r="D775" i="7"/>
  <c r="F775" i="7" s="1"/>
  <c r="D779" i="7"/>
  <c r="F779" i="7" s="1"/>
  <c r="D783" i="7"/>
  <c r="F783" i="7" s="1"/>
  <c r="D787" i="7"/>
  <c r="F787" i="7" s="1"/>
  <c r="D791" i="7"/>
  <c r="F791" i="7" s="1"/>
  <c r="D795" i="7"/>
  <c r="F795" i="7" s="1"/>
  <c r="D799" i="7"/>
  <c r="F799" i="7" s="1"/>
  <c r="D803" i="7"/>
  <c r="F803" i="7" s="1"/>
  <c r="D807" i="7"/>
  <c r="F807" i="7" s="1"/>
  <c r="D811" i="7"/>
  <c r="F811" i="7" s="1"/>
  <c r="D815" i="7"/>
  <c r="F815" i="7" s="1"/>
  <c r="D819" i="7"/>
  <c r="F819" i="7" s="1"/>
  <c r="D823" i="7"/>
  <c r="F823" i="7" s="1"/>
  <c r="D827" i="7"/>
  <c r="F827" i="7" s="1"/>
  <c r="D831" i="7"/>
  <c r="F831" i="7" s="1"/>
  <c r="D835" i="7"/>
  <c r="F835" i="7" s="1"/>
  <c r="D839" i="7"/>
  <c r="F839" i="7" s="1"/>
  <c r="D843" i="7"/>
  <c r="F843" i="7" s="1"/>
  <c r="D847" i="7"/>
  <c r="F847" i="7" s="1"/>
  <c r="D851" i="7"/>
  <c r="F851" i="7" s="1"/>
  <c r="D855" i="7"/>
  <c r="F855" i="7" s="1"/>
  <c r="D859" i="7"/>
  <c r="F859" i="7" s="1"/>
  <c r="D863" i="7"/>
  <c r="F863" i="7" s="1"/>
  <c r="D867" i="7"/>
  <c r="F867" i="7" s="1"/>
  <c r="D871" i="7"/>
  <c r="F871" i="7" s="1"/>
  <c r="D875" i="7"/>
  <c r="F875" i="7" s="1"/>
  <c r="D879" i="7"/>
  <c r="F879" i="7" s="1"/>
  <c r="D883" i="7"/>
  <c r="F883" i="7" s="1"/>
  <c r="D887" i="7"/>
  <c r="F887" i="7" s="1"/>
  <c r="D891" i="7"/>
  <c r="F891" i="7" s="1"/>
  <c r="D895" i="7"/>
  <c r="F895" i="7" s="1"/>
  <c r="D899" i="7"/>
  <c r="F899" i="7" s="1"/>
  <c r="D903" i="7"/>
  <c r="F903" i="7" s="1"/>
  <c r="D907" i="7"/>
  <c r="F907" i="7" s="1"/>
  <c r="D911" i="7"/>
  <c r="F911" i="7" s="1"/>
  <c r="D915" i="7"/>
  <c r="F915" i="7" s="1"/>
  <c r="D919" i="7"/>
  <c r="F919" i="7" s="1"/>
  <c r="D923" i="7"/>
  <c r="F923" i="7" s="1"/>
  <c r="D927" i="7"/>
  <c r="F927" i="7" s="1"/>
  <c r="D931" i="7"/>
  <c r="F931" i="7" s="1"/>
  <c r="D935" i="7"/>
  <c r="F935" i="7" s="1"/>
  <c r="D939" i="7"/>
  <c r="F939" i="7" s="1"/>
  <c r="D943" i="7"/>
  <c r="F943" i="7" s="1"/>
  <c r="D947" i="7"/>
  <c r="F947" i="7" s="1"/>
  <c r="D951" i="7"/>
  <c r="F951" i="7" s="1"/>
  <c r="D955" i="7"/>
  <c r="F955" i="7" s="1"/>
  <c r="D959" i="7"/>
  <c r="F959" i="7" s="1"/>
  <c r="D963" i="7"/>
  <c r="F963" i="7" s="1"/>
  <c r="D967" i="7"/>
  <c r="F967" i="7" s="1"/>
  <c r="D971" i="7"/>
  <c r="F971" i="7" s="1"/>
  <c r="D975" i="7"/>
  <c r="F975" i="7" s="1"/>
  <c r="D979" i="7"/>
  <c r="F979" i="7" s="1"/>
  <c r="D983" i="7"/>
  <c r="F983" i="7" s="1"/>
  <c r="D987" i="7"/>
  <c r="F987" i="7" s="1"/>
  <c r="D991" i="7"/>
  <c r="F991" i="7" s="1"/>
  <c r="D995" i="7"/>
  <c r="F995" i="7" s="1"/>
  <c r="D999" i="7"/>
  <c r="F999" i="7" s="1"/>
  <c r="D1003" i="7"/>
  <c r="F1003" i="7" s="1"/>
  <c r="D1007" i="7"/>
  <c r="F1007" i="7" s="1"/>
  <c r="D1011" i="7"/>
  <c r="F1011" i="7" s="1"/>
  <c r="F29" i="6"/>
  <c r="F88" i="6"/>
  <c r="F72" i="6"/>
  <c r="F56" i="6"/>
  <c r="F40" i="6"/>
  <c r="F24" i="6"/>
  <c r="F45" i="6"/>
  <c r="F80" i="6"/>
  <c r="F64" i="6"/>
  <c r="F48" i="6"/>
  <c r="F32" i="6"/>
  <c r="F16" i="6"/>
  <c r="F37" i="6"/>
  <c r="F59" i="6"/>
  <c r="F43" i="6"/>
  <c r="F27" i="6"/>
  <c r="F594" i="6" l="1"/>
  <c r="F854" i="6"/>
  <c r="F585" i="6"/>
  <c r="F681" i="6"/>
  <c r="F565" i="6"/>
  <c r="F782" i="6"/>
  <c r="F866" i="6"/>
  <c r="F994" i="6"/>
  <c r="F233" i="6"/>
  <c r="F693" i="6"/>
  <c r="F701" i="6"/>
  <c r="F809" i="6"/>
  <c r="F926" i="6"/>
  <c r="F734" i="6"/>
  <c r="F982" i="6"/>
  <c r="F582" i="6"/>
  <c r="F406" i="6"/>
  <c r="F722" i="6"/>
  <c r="F129" i="6"/>
  <c r="F893" i="6"/>
  <c r="F1001" i="6"/>
  <c r="F833" i="6"/>
  <c r="F705" i="6"/>
  <c r="F986" i="6"/>
  <c r="F938" i="6"/>
  <c r="F858" i="6"/>
  <c r="F714" i="6"/>
  <c r="F621" i="6"/>
  <c r="F613" i="6"/>
  <c r="F577" i="6"/>
  <c r="F826" i="6"/>
  <c r="F698" i="6"/>
  <c r="F586" i="6"/>
  <c r="F570" i="6"/>
  <c r="F514" i="6"/>
  <c r="F370" i="6"/>
  <c r="F114" i="6"/>
  <c r="F441" i="6"/>
  <c r="F849" i="6"/>
  <c r="F769" i="6"/>
  <c r="F721" i="6"/>
  <c r="F641" i="6"/>
  <c r="F509" i="6"/>
  <c r="F501" i="6"/>
  <c r="F469" i="6"/>
  <c r="F954" i="6"/>
  <c r="F906" i="6"/>
  <c r="F810" i="6"/>
  <c r="F794" i="6"/>
  <c r="F682" i="6"/>
  <c r="F666" i="6"/>
  <c r="F554" i="6"/>
  <c r="F538" i="6"/>
  <c r="F466" i="6"/>
  <c r="F458" i="6"/>
  <c r="F418" i="6"/>
  <c r="F226" i="6"/>
  <c r="F202" i="6"/>
  <c r="F98" i="6"/>
  <c r="I16" i="3"/>
  <c r="L17" i="3" s="1"/>
  <c r="H15" i="3"/>
  <c r="H16" i="3" s="1"/>
  <c r="H17" i="3" s="1"/>
  <c r="H18" i="3" s="1"/>
  <c r="H19" i="3" s="1"/>
  <c r="H20" i="3" s="1"/>
  <c r="H21" i="3" s="1"/>
  <c r="H22" i="3" s="1"/>
  <c r="H23" i="3" s="1"/>
  <c r="H24" i="3" s="1"/>
  <c r="H25" i="3" s="1"/>
  <c r="H26" i="3" s="1"/>
  <c r="H27" i="3" s="1"/>
  <c r="H28" i="3" s="1"/>
  <c r="H29" i="3" s="1"/>
  <c r="H30" i="3" s="1"/>
  <c r="H31" i="3" s="1"/>
  <c r="H32" i="3" s="1"/>
  <c r="H33" i="3" s="1"/>
  <c r="H34" i="3" s="1"/>
  <c r="H35" i="3" s="1"/>
  <c r="H36" i="3" s="1"/>
  <c r="H37" i="3" s="1"/>
  <c r="H38" i="3" s="1"/>
  <c r="H39" i="3" s="1"/>
  <c r="H40" i="3" s="1"/>
  <c r="H41" i="3" s="1"/>
  <c r="H42" i="3" s="1"/>
  <c r="H43" i="3" s="1"/>
  <c r="H44" i="3" s="1"/>
  <c r="H45" i="3" s="1"/>
  <c r="H46" i="3" s="1"/>
  <c r="H47" i="3" s="1"/>
  <c r="H48" i="3" s="1"/>
  <c r="H49" i="3" s="1"/>
  <c r="H50" i="3" s="1"/>
  <c r="H51" i="3" s="1"/>
  <c r="H52" i="3" s="1"/>
  <c r="H53" i="3" s="1"/>
  <c r="H54" i="3" s="1"/>
  <c r="H55" i="3" s="1"/>
  <c r="H56" i="3" s="1"/>
  <c r="H57" i="3" s="1"/>
  <c r="H58" i="3" s="1"/>
  <c r="H59" i="3" s="1"/>
  <c r="H60" i="3" s="1"/>
  <c r="H61" i="3" s="1"/>
  <c r="H62" i="3" s="1"/>
  <c r="H63" i="3" s="1"/>
  <c r="H64" i="3" s="1"/>
  <c r="H65" i="3" s="1"/>
  <c r="H66" i="3" s="1"/>
  <c r="H67" i="3" s="1"/>
  <c r="H68" i="3" s="1"/>
  <c r="H69" i="3" s="1"/>
  <c r="H70" i="3" s="1"/>
  <c r="H71" i="3" s="1"/>
  <c r="H72" i="3" s="1"/>
  <c r="H73" i="3" s="1"/>
  <c r="H74" i="3" s="1"/>
  <c r="H75" i="3" s="1"/>
  <c r="H76" i="3" s="1"/>
  <c r="H77" i="3" s="1"/>
  <c r="H78" i="3" s="1"/>
  <c r="H79" i="3" s="1"/>
  <c r="H80" i="3" s="1"/>
  <c r="H81" i="3" s="1"/>
  <c r="H82" i="3" s="1"/>
  <c r="H83" i="3" s="1"/>
  <c r="H84" i="3" s="1"/>
  <c r="H85" i="3" s="1"/>
  <c r="H86" i="3" s="1"/>
  <c r="H87" i="3" s="1"/>
  <c r="H88" i="3" s="1"/>
  <c r="H89" i="3" s="1"/>
  <c r="H90" i="3" s="1"/>
  <c r="H91" i="3" s="1"/>
  <c r="H92" i="3" s="1"/>
  <c r="H93" i="3" s="1"/>
  <c r="H94" i="3" s="1"/>
  <c r="H95" i="3" s="1"/>
  <c r="H96" i="3" s="1"/>
  <c r="H97" i="3" s="1"/>
  <c r="H98" i="3" s="1"/>
  <c r="H99" i="3" s="1"/>
  <c r="H100" i="3" s="1"/>
  <c r="H101" i="3" s="1"/>
  <c r="H102" i="3" s="1"/>
  <c r="H103" i="3" s="1"/>
  <c r="H104" i="3" s="1"/>
  <c r="H105" i="3" s="1"/>
  <c r="H106" i="3" s="1"/>
  <c r="H107" i="3" s="1"/>
  <c r="H108" i="3" s="1"/>
  <c r="H109" i="3" s="1"/>
  <c r="H110" i="3" s="1"/>
  <c r="H111" i="3" s="1"/>
  <c r="H112" i="3" s="1"/>
  <c r="H113" i="3" s="1"/>
  <c r="H114" i="3" s="1"/>
  <c r="H115" i="3" s="1"/>
  <c r="H116" i="3" s="1"/>
  <c r="H117" i="3" s="1"/>
  <c r="H118" i="3" s="1"/>
  <c r="H119" i="3" s="1"/>
  <c r="H120" i="3" s="1"/>
  <c r="H121" i="3" s="1"/>
  <c r="H122" i="3" s="1"/>
  <c r="H123" i="3" s="1"/>
  <c r="H124" i="3" s="1"/>
  <c r="H125" i="3" s="1"/>
  <c r="H126" i="3" s="1"/>
  <c r="H127" i="3" s="1"/>
  <c r="H128" i="3" s="1"/>
  <c r="H129" i="3" s="1"/>
  <c r="H130" i="3" s="1"/>
  <c r="H131" i="3" s="1"/>
  <c r="H132" i="3" s="1"/>
  <c r="H133" i="3" s="1"/>
  <c r="H134" i="3" s="1"/>
  <c r="H135" i="3" s="1"/>
  <c r="H136" i="3" s="1"/>
  <c r="H137" i="3" s="1"/>
  <c r="H138" i="3" s="1"/>
  <c r="H139" i="3" s="1"/>
  <c r="H140" i="3" s="1"/>
  <c r="H141" i="3" s="1"/>
  <c r="H142" i="3" s="1"/>
  <c r="H143" i="3" s="1"/>
  <c r="H144" i="3" s="1"/>
  <c r="H145" i="3" s="1"/>
  <c r="H146" i="3" s="1"/>
  <c r="H147" i="3" s="1"/>
  <c r="H148" i="3" s="1"/>
  <c r="H149" i="3" s="1"/>
  <c r="H150" i="3" s="1"/>
  <c r="H151" i="3" s="1"/>
  <c r="H152" i="3" s="1"/>
  <c r="H153" i="3" s="1"/>
  <c r="H154" i="3" s="1"/>
  <c r="H155" i="3" s="1"/>
  <c r="H156" i="3" s="1"/>
  <c r="H157" i="3" s="1"/>
  <c r="H158" i="3" s="1"/>
  <c r="H159" i="3" s="1"/>
  <c r="H160" i="3" s="1"/>
  <c r="H161" i="3" s="1"/>
  <c r="H162" i="3" s="1"/>
  <c r="H163" i="3" s="1"/>
  <c r="H164" i="3" s="1"/>
  <c r="H165" i="3" s="1"/>
  <c r="H166" i="3" s="1"/>
  <c r="H167" i="3" s="1"/>
  <c r="H168" i="3" s="1"/>
  <c r="H169" i="3" s="1"/>
  <c r="H170" i="3" s="1"/>
  <c r="H171" i="3" s="1"/>
  <c r="H172" i="3" s="1"/>
  <c r="H173" i="3" s="1"/>
  <c r="H174" i="3" s="1"/>
  <c r="H175" i="3" s="1"/>
  <c r="H176" i="3" s="1"/>
  <c r="H177" i="3" s="1"/>
  <c r="H178" i="3" s="1"/>
  <c r="H179" i="3" s="1"/>
  <c r="H180" i="3" s="1"/>
  <c r="H181" i="3" s="1"/>
  <c r="H182" i="3" s="1"/>
  <c r="H183" i="3" s="1"/>
  <c r="H184" i="3" s="1"/>
  <c r="H185" i="3" s="1"/>
  <c r="H186" i="3" s="1"/>
  <c r="H187" i="3" s="1"/>
  <c r="H188" i="3" s="1"/>
  <c r="H189" i="3" s="1"/>
  <c r="H190" i="3" s="1"/>
  <c r="H191" i="3" s="1"/>
  <c r="H192" i="3" s="1"/>
  <c r="H193" i="3" s="1"/>
  <c r="H194" i="3" s="1"/>
  <c r="H195" i="3" s="1"/>
  <c r="H196" i="3" s="1"/>
  <c r="H197" i="3" s="1"/>
  <c r="H198" i="3" s="1"/>
  <c r="H199" i="3" s="1"/>
  <c r="H200" i="3" s="1"/>
  <c r="H201" i="3" s="1"/>
  <c r="H202" i="3" s="1"/>
  <c r="H203" i="3" s="1"/>
  <c r="H204" i="3" s="1"/>
  <c r="H205" i="3" s="1"/>
  <c r="H206" i="3" s="1"/>
  <c r="H207" i="3" s="1"/>
  <c r="H208" i="3" s="1"/>
  <c r="H209" i="3" s="1"/>
  <c r="H210" i="3" s="1"/>
  <c r="H211" i="3" s="1"/>
  <c r="H212" i="3" s="1"/>
  <c r="H213" i="3" s="1"/>
  <c r="H214" i="3" s="1"/>
  <c r="H215" i="3" s="1"/>
  <c r="H216" i="3" s="1"/>
  <c r="H217" i="3" s="1"/>
  <c r="H218" i="3" s="1"/>
  <c r="H219" i="3" s="1"/>
  <c r="H220" i="3" s="1"/>
  <c r="H221" i="3" s="1"/>
  <c r="H222" i="3" s="1"/>
  <c r="H223" i="3" s="1"/>
  <c r="H224" i="3" s="1"/>
  <c r="H225" i="3" s="1"/>
  <c r="H226" i="3" s="1"/>
  <c r="H227" i="3" s="1"/>
  <c r="H228" i="3" s="1"/>
  <c r="H229" i="3" s="1"/>
  <c r="H230" i="3" s="1"/>
  <c r="H231" i="3" s="1"/>
  <c r="H232" i="3" s="1"/>
  <c r="H233" i="3" s="1"/>
  <c r="H234" i="3" s="1"/>
  <c r="H235" i="3" s="1"/>
  <c r="H236" i="3" s="1"/>
  <c r="H237" i="3" s="1"/>
  <c r="H238" i="3" s="1"/>
  <c r="H239" i="3" s="1"/>
  <c r="H240" i="3" s="1"/>
  <c r="H241" i="3" s="1"/>
  <c r="H242" i="3" s="1"/>
  <c r="H243" i="3" s="1"/>
  <c r="H244" i="3" s="1"/>
  <c r="H245" i="3" s="1"/>
  <c r="H246" i="3" s="1"/>
  <c r="H247" i="3" s="1"/>
  <c r="H248" i="3" s="1"/>
  <c r="H249" i="3" s="1"/>
  <c r="H250" i="3" s="1"/>
  <c r="H251" i="3" s="1"/>
  <c r="H252" i="3" s="1"/>
  <c r="H253" i="3" s="1"/>
  <c r="H254" i="3" s="1"/>
  <c r="H255" i="3" s="1"/>
  <c r="H256" i="3" s="1"/>
  <c r="H257" i="3" s="1"/>
  <c r="H258" i="3" s="1"/>
  <c r="H259" i="3" s="1"/>
  <c r="H260" i="3" s="1"/>
  <c r="H261" i="3" s="1"/>
  <c r="H262" i="3" s="1"/>
  <c r="H263" i="3" s="1"/>
  <c r="H264" i="3" s="1"/>
  <c r="H265" i="3" s="1"/>
  <c r="H266" i="3" s="1"/>
  <c r="H267" i="3" s="1"/>
  <c r="H268" i="3" s="1"/>
  <c r="H269" i="3" s="1"/>
  <c r="H270" i="3" s="1"/>
  <c r="H271" i="3" s="1"/>
  <c r="H272" i="3" s="1"/>
  <c r="H273" i="3" s="1"/>
  <c r="H274" i="3" s="1"/>
  <c r="H275" i="3" s="1"/>
  <c r="H276" i="3" s="1"/>
  <c r="H277" i="3" s="1"/>
  <c r="H278" i="3" s="1"/>
  <c r="H279" i="3" s="1"/>
  <c r="H280" i="3" s="1"/>
  <c r="H281" i="3" s="1"/>
  <c r="H282" i="3" s="1"/>
  <c r="H283" i="3" s="1"/>
  <c r="H284" i="3" s="1"/>
  <c r="H285" i="3" s="1"/>
  <c r="H286" i="3" s="1"/>
  <c r="H287" i="3" s="1"/>
  <c r="H288" i="3" s="1"/>
  <c r="H289" i="3" s="1"/>
  <c r="H290" i="3" s="1"/>
  <c r="H291" i="3" s="1"/>
  <c r="H292" i="3" s="1"/>
  <c r="H293" i="3" s="1"/>
  <c r="H294" i="3" s="1"/>
  <c r="H295" i="3" s="1"/>
  <c r="H296" i="3" s="1"/>
  <c r="H297" i="3" s="1"/>
  <c r="H298" i="3" s="1"/>
  <c r="H299" i="3" s="1"/>
  <c r="H300" i="3" s="1"/>
  <c r="H301" i="3" s="1"/>
  <c r="H302" i="3" s="1"/>
  <c r="H303" i="3" s="1"/>
  <c r="H304" i="3" s="1"/>
  <c r="H305" i="3" s="1"/>
  <c r="H306" i="3" s="1"/>
  <c r="H307" i="3" s="1"/>
  <c r="H308" i="3" s="1"/>
  <c r="H309" i="3" s="1"/>
  <c r="H310" i="3" s="1"/>
  <c r="H311" i="3" s="1"/>
  <c r="H312" i="3" s="1"/>
  <c r="H313" i="3" s="1"/>
  <c r="H314" i="3" s="1"/>
  <c r="H315" i="3" s="1"/>
  <c r="H316" i="3" s="1"/>
  <c r="H317" i="3" s="1"/>
  <c r="H318" i="3" s="1"/>
  <c r="H319" i="3" s="1"/>
  <c r="H320" i="3" s="1"/>
  <c r="H321" i="3" s="1"/>
  <c r="H322" i="3" s="1"/>
  <c r="H323" i="3" s="1"/>
  <c r="H324" i="3" s="1"/>
  <c r="H325" i="3" s="1"/>
  <c r="H326" i="3" s="1"/>
  <c r="H327" i="3" s="1"/>
  <c r="H328" i="3" s="1"/>
  <c r="H329" i="3" s="1"/>
  <c r="H330" i="3" s="1"/>
  <c r="H331" i="3" s="1"/>
  <c r="H332" i="3" s="1"/>
  <c r="H333" i="3" s="1"/>
  <c r="H334" i="3" s="1"/>
  <c r="H335" i="3" s="1"/>
  <c r="H336" i="3" s="1"/>
  <c r="H337" i="3" s="1"/>
  <c r="H338" i="3" s="1"/>
  <c r="H339" i="3" s="1"/>
  <c r="H340" i="3" s="1"/>
  <c r="H341" i="3" s="1"/>
  <c r="H342" i="3" s="1"/>
  <c r="H343" i="3" s="1"/>
  <c r="H344" i="3" s="1"/>
  <c r="H345" i="3" s="1"/>
  <c r="H346" i="3" s="1"/>
  <c r="H347" i="3" s="1"/>
  <c r="H348" i="3" s="1"/>
  <c r="H349" i="3" s="1"/>
  <c r="H350" i="3" s="1"/>
  <c r="H351" i="3" s="1"/>
  <c r="H352" i="3" s="1"/>
  <c r="H353" i="3" s="1"/>
  <c r="H354" i="3" s="1"/>
  <c r="H355" i="3" s="1"/>
  <c r="H356" i="3" s="1"/>
  <c r="H357" i="3" s="1"/>
  <c r="H358" i="3" s="1"/>
  <c r="H359" i="3" s="1"/>
  <c r="H360" i="3" s="1"/>
  <c r="H361" i="3" s="1"/>
  <c r="H362" i="3" s="1"/>
  <c r="H363" i="3" s="1"/>
  <c r="H364" i="3" s="1"/>
  <c r="H365" i="3" s="1"/>
  <c r="H366" i="3" s="1"/>
  <c r="H367" i="3" s="1"/>
  <c r="H368" i="3" s="1"/>
  <c r="H369" i="3" s="1"/>
  <c r="H370" i="3" s="1"/>
  <c r="H371" i="3" s="1"/>
  <c r="H372" i="3" s="1"/>
  <c r="H373" i="3" s="1"/>
  <c r="H374" i="3" s="1"/>
  <c r="H375" i="3" s="1"/>
  <c r="H376" i="3" s="1"/>
  <c r="H377" i="3" s="1"/>
  <c r="H378" i="3" s="1"/>
  <c r="H379" i="3" s="1"/>
  <c r="H380" i="3" s="1"/>
  <c r="H381" i="3" s="1"/>
  <c r="H382" i="3" s="1"/>
  <c r="H383" i="3" s="1"/>
  <c r="H384" i="3" s="1"/>
  <c r="H385" i="3" s="1"/>
  <c r="H386" i="3" s="1"/>
  <c r="H387" i="3" s="1"/>
  <c r="H388" i="3" s="1"/>
  <c r="H389" i="3" s="1"/>
  <c r="H390" i="3" s="1"/>
  <c r="H391" i="3" s="1"/>
  <c r="H392" i="3" s="1"/>
  <c r="H393" i="3" s="1"/>
  <c r="H394" i="3" s="1"/>
  <c r="H395" i="3" s="1"/>
  <c r="H396" i="3" s="1"/>
  <c r="H397" i="3" s="1"/>
  <c r="H398" i="3" s="1"/>
  <c r="H399" i="3" s="1"/>
  <c r="H400" i="3" s="1"/>
  <c r="H401" i="3" s="1"/>
  <c r="H402" i="3" s="1"/>
  <c r="H403" i="3" s="1"/>
  <c r="H404" i="3" s="1"/>
  <c r="H405" i="3" s="1"/>
  <c r="H406" i="3" s="1"/>
  <c r="H407" i="3" s="1"/>
  <c r="H408" i="3" s="1"/>
  <c r="H409" i="3" s="1"/>
  <c r="H410" i="3" s="1"/>
  <c r="H411" i="3" s="1"/>
  <c r="H412" i="3" s="1"/>
  <c r="H413" i="3" s="1"/>
  <c r="H414" i="3" s="1"/>
  <c r="H415" i="3" s="1"/>
  <c r="H416" i="3" s="1"/>
  <c r="H417" i="3" s="1"/>
  <c r="H418" i="3" s="1"/>
  <c r="H419" i="3" s="1"/>
  <c r="H420" i="3" s="1"/>
  <c r="H421" i="3" s="1"/>
  <c r="H422" i="3" s="1"/>
  <c r="H423" i="3" s="1"/>
  <c r="H424" i="3" s="1"/>
  <c r="H425" i="3" s="1"/>
  <c r="H426" i="3" s="1"/>
  <c r="H427" i="3" s="1"/>
  <c r="H428" i="3" s="1"/>
  <c r="H429" i="3" s="1"/>
  <c r="H430" i="3" s="1"/>
  <c r="H431" i="3" s="1"/>
  <c r="H432" i="3" s="1"/>
  <c r="H433" i="3" s="1"/>
  <c r="H434" i="3" s="1"/>
  <c r="H435" i="3" s="1"/>
  <c r="H436" i="3" s="1"/>
  <c r="H437" i="3" s="1"/>
  <c r="H438" i="3" s="1"/>
  <c r="H439" i="3" s="1"/>
  <c r="H440" i="3" s="1"/>
  <c r="H441" i="3" s="1"/>
  <c r="H442" i="3" s="1"/>
  <c r="H443" i="3" s="1"/>
  <c r="H444" i="3" s="1"/>
  <c r="H445" i="3" s="1"/>
  <c r="H446" i="3" s="1"/>
  <c r="H447" i="3" s="1"/>
  <c r="H448" i="3" s="1"/>
  <c r="H449" i="3" s="1"/>
  <c r="H450" i="3" s="1"/>
  <c r="H451" i="3" s="1"/>
  <c r="H452" i="3" s="1"/>
  <c r="H453" i="3" s="1"/>
  <c r="H454" i="3" s="1"/>
  <c r="H455" i="3" s="1"/>
  <c r="H456" i="3" s="1"/>
  <c r="H457" i="3" s="1"/>
  <c r="H458" i="3" s="1"/>
  <c r="H459" i="3" s="1"/>
  <c r="H460" i="3" s="1"/>
  <c r="H461" i="3" s="1"/>
  <c r="H462" i="3" s="1"/>
  <c r="H463" i="3" s="1"/>
  <c r="H464" i="3" s="1"/>
  <c r="H465" i="3" s="1"/>
  <c r="H466" i="3" s="1"/>
  <c r="H467" i="3" s="1"/>
  <c r="H468" i="3" s="1"/>
  <c r="H469" i="3" s="1"/>
  <c r="H470" i="3" s="1"/>
  <c r="H471" i="3" s="1"/>
  <c r="H472" i="3" s="1"/>
  <c r="H473" i="3" s="1"/>
  <c r="H474" i="3" s="1"/>
  <c r="H475" i="3" s="1"/>
  <c r="H476" i="3" s="1"/>
  <c r="H477" i="3" s="1"/>
  <c r="H478" i="3" s="1"/>
  <c r="H479" i="3" s="1"/>
  <c r="H480" i="3" s="1"/>
  <c r="H481" i="3" s="1"/>
  <c r="H482" i="3" s="1"/>
  <c r="H483" i="3" s="1"/>
  <c r="H484" i="3" s="1"/>
  <c r="H485" i="3" s="1"/>
  <c r="H486" i="3" s="1"/>
  <c r="H487" i="3" s="1"/>
  <c r="H488" i="3" s="1"/>
  <c r="H489" i="3" s="1"/>
  <c r="H490" i="3" s="1"/>
  <c r="H491" i="3" s="1"/>
  <c r="H492" i="3" s="1"/>
  <c r="H493" i="3" s="1"/>
  <c r="H494" i="3" s="1"/>
  <c r="H495" i="3" s="1"/>
  <c r="H496" i="3" s="1"/>
  <c r="H497" i="3" s="1"/>
  <c r="H498" i="3" s="1"/>
  <c r="H499" i="3" s="1"/>
  <c r="H500" i="3" s="1"/>
  <c r="H501" i="3" s="1"/>
  <c r="H502" i="3" s="1"/>
  <c r="H503" i="3" s="1"/>
  <c r="H504" i="3" s="1"/>
  <c r="H505" i="3" s="1"/>
  <c r="H506" i="3" s="1"/>
  <c r="H507" i="3" s="1"/>
  <c r="H508" i="3" s="1"/>
  <c r="H509" i="3" s="1"/>
  <c r="H510" i="3" s="1"/>
  <c r="H511" i="3" s="1"/>
  <c r="H512" i="3" s="1"/>
  <c r="H513" i="3" s="1"/>
  <c r="H514" i="3" s="1"/>
  <c r="H515" i="3" s="1"/>
  <c r="H516" i="3" s="1"/>
  <c r="H517" i="3" s="1"/>
  <c r="H518" i="3" s="1"/>
  <c r="H519" i="3" s="1"/>
  <c r="H520" i="3" s="1"/>
  <c r="H521" i="3" s="1"/>
  <c r="H522" i="3" s="1"/>
  <c r="H523" i="3" s="1"/>
  <c r="H524" i="3" s="1"/>
  <c r="H525" i="3" s="1"/>
  <c r="H526" i="3" s="1"/>
  <c r="H527" i="3" s="1"/>
  <c r="H528" i="3" s="1"/>
  <c r="H529" i="3" s="1"/>
  <c r="H530" i="3" s="1"/>
  <c r="H531" i="3" s="1"/>
  <c r="H532" i="3" s="1"/>
  <c r="H533" i="3" s="1"/>
  <c r="H534" i="3" s="1"/>
  <c r="H535" i="3" s="1"/>
  <c r="H536" i="3" s="1"/>
  <c r="H537" i="3" s="1"/>
  <c r="H538" i="3" s="1"/>
  <c r="H539" i="3" s="1"/>
  <c r="H540" i="3" s="1"/>
  <c r="H541" i="3" s="1"/>
  <c r="H542" i="3" s="1"/>
  <c r="H543" i="3" s="1"/>
  <c r="H544" i="3" s="1"/>
  <c r="H545" i="3" s="1"/>
  <c r="H546" i="3" s="1"/>
  <c r="H547" i="3" s="1"/>
  <c r="H548" i="3" s="1"/>
  <c r="H549" i="3" s="1"/>
  <c r="H550" i="3" s="1"/>
  <c r="H551" i="3" s="1"/>
  <c r="H552" i="3" s="1"/>
  <c r="H553" i="3" s="1"/>
  <c r="H554" i="3" s="1"/>
  <c r="H555" i="3" s="1"/>
  <c r="H556" i="3" s="1"/>
  <c r="H557" i="3" s="1"/>
  <c r="H558" i="3" s="1"/>
  <c r="H559" i="3" s="1"/>
  <c r="H560" i="3" s="1"/>
  <c r="H561" i="3" s="1"/>
  <c r="H562" i="3" s="1"/>
  <c r="H563" i="3" s="1"/>
  <c r="H564" i="3" s="1"/>
  <c r="H565" i="3" s="1"/>
  <c r="H566" i="3" s="1"/>
  <c r="H567" i="3" s="1"/>
  <c r="H568" i="3" s="1"/>
  <c r="H569" i="3" s="1"/>
  <c r="H570" i="3" s="1"/>
  <c r="H571" i="3" s="1"/>
  <c r="H572" i="3" s="1"/>
  <c r="H573" i="3" s="1"/>
  <c r="H574" i="3" s="1"/>
  <c r="H575" i="3" s="1"/>
  <c r="H576" i="3" s="1"/>
  <c r="H577" i="3" s="1"/>
  <c r="H578" i="3" s="1"/>
  <c r="H579" i="3" s="1"/>
  <c r="H580" i="3" s="1"/>
  <c r="H581" i="3" s="1"/>
  <c r="H582" i="3" s="1"/>
  <c r="H583" i="3" s="1"/>
  <c r="H584" i="3" s="1"/>
  <c r="H585" i="3" s="1"/>
  <c r="H586" i="3" s="1"/>
  <c r="H587" i="3" s="1"/>
  <c r="H588" i="3" s="1"/>
  <c r="H589" i="3" s="1"/>
  <c r="H590" i="3" s="1"/>
  <c r="H591" i="3" s="1"/>
  <c r="H592" i="3" s="1"/>
  <c r="H593" i="3" s="1"/>
  <c r="H594" i="3" s="1"/>
  <c r="H595" i="3" s="1"/>
  <c r="H596" i="3" s="1"/>
  <c r="H597" i="3" s="1"/>
  <c r="H598" i="3" s="1"/>
  <c r="H599" i="3" s="1"/>
  <c r="H600" i="3" s="1"/>
  <c r="H601" i="3" s="1"/>
  <c r="H602" i="3" s="1"/>
  <c r="H603" i="3" s="1"/>
  <c r="H604" i="3" s="1"/>
  <c r="H605" i="3" s="1"/>
  <c r="H606" i="3" s="1"/>
  <c r="H607" i="3" s="1"/>
  <c r="H608" i="3" s="1"/>
  <c r="H609" i="3" s="1"/>
  <c r="H610" i="3" s="1"/>
  <c r="H611" i="3" s="1"/>
  <c r="H612" i="3" s="1"/>
  <c r="H613" i="3" s="1"/>
  <c r="H614" i="3" s="1"/>
  <c r="H615" i="3" s="1"/>
  <c r="H616" i="3" s="1"/>
  <c r="H617" i="3" s="1"/>
  <c r="H618" i="3" s="1"/>
  <c r="H619" i="3" s="1"/>
  <c r="H620" i="3" s="1"/>
  <c r="H621" i="3" s="1"/>
  <c r="H622" i="3" s="1"/>
  <c r="H623" i="3" s="1"/>
  <c r="H624" i="3" s="1"/>
  <c r="H625" i="3" s="1"/>
  <c r="H626" i="3" s="1"/>
  <c r="H627" i="3" s="1"/>
  <c r="H628" i="3" s="1"/>
  <c r="H629" i="3" s="1"/>
  <c r="H630" i="3" s="1"/>
  <c r="H631" i="3" s="1"/>
  <c r="H632" i="3" s="1"/>
  <c r="H633" i="3" s="1"/>
  <c r="H634" i="3" s="1"/>
  <c r="H635" i="3" s="1"/>
  <c r="H636" i="3" s="1"/>
  <c r="H637" i="3" s="1"/>
  <c r="H638" i="3" s="1"/>
  <c r="H639" i="3" s="1"/>
  <c r="H640" i="3" s="1"/>
  <c r="H641" i="3" s="1"/>
  <c r="H642" i="3" s="1"/>
  <c r="H643" i="3" s="1"/>
  <c r="H644" i="3" s="1"/>
  <c r="H645" i="3" s="1"/>
  <c r="H646" i="3" s="1"/>
  <c r="H647" i="3" s="1"/>
  <c r="H648" i="3" s="1"/>
  <c r="H649" i="3" s="1"/>
  <c r="H650" i="3" s="1"/>
  <c r="H651" i="3" s="1"/>
  <c r="H652" i="3" s="1"/>
  <c r="H653" i="3" s="1"/>
  <c r="H654" i="3" s="1"/>
  <c r="H655" i="3" s="1"/>
  <c r="H656" i="3" s="1"/>
  <c r="H657" i="3" s="1"/>
  <c r="H658" i="3" s="1"/>
  <c r="H659" i="3" s="1"/>
  <c r="H660" i="3" s="1"/>
  <c r="H661" i="3" s="1"/>
  <c r="H662" i="3" s="1"/>
  <c r="H663" i="3" s="1"/>
  <c r="H664" i="3" s="1"/>
  <c r="H665" i="3" s="1"/>
  <c r="H666" i="3" s="1"/>
  <c r="H667" i="3" s="1"/>
  <c r="H668" i="3" s="1"/>
  <c r="H669" i="3" s="1"/>
  <c r="H670" i="3" s="1"/>
  <c r="H671" i="3" s="1"/>
  <c r="H672" i="3" s="1"/>
  <c r="H673" i="3" s="1"/>
  <c r="H674" i="3" s="1"/>
  <c r="H675" i="3" s="1"/>
  <c r="H676" i="3" s="1"/>
  <c r="H677" i="3" s="1"/>
  <c r="H678" i="3" s="1"/>
  <c r="H679" i="3" s="1"/>
  <c r="H680" i="3" s="1"/>
  <c r="H681" i="3" s="1"/>
  <c r="H682" i="3" s="1"/>
  <c r="H683" i="3" s="1"/>
  <c r="H684" i="3" s="1"/>
  <c r="H685" i="3" s="1"/>
  <c r="H686" i="3" s="1"/>
  <c r="H687" i="3" s="1"/>
  <c r="H688" i="3" s="1"/>
  <c r="H689" i="3" s="1"/>
  <c r="H690" i="3" s="1"/>
  <c r="H691" i="3" s="1"/>
  <c r="H692" i="3" s="1"/>
  <c r="H693" i="3" s="1"/>
  <c r="H694" i="3" s="1"/>
  <c r="H695" i="3" s="1"/>
  <c r="H696" i="3" s="1"/>
  <c r="H697" i="3" s="1"/>
  <c r="H698" i="3" s="1"/>
  <c r="H699" i="3" s="1"/>
  <c r="H700" i="3" s="1"/>
  <c r="H701" i="3" s="1"/>
  <c r="H702" i="3" s="1"/>
  <c r="H703" i="3" s="1"/>
  <c r="H704" i="3" s="1"/>
  <c r="H705" i="3" s="1"/>
  <c r="H706" i="3" s="1"/>
  <c r="H707" i="3" s="1"/>
  <c r="H708" i="3" s="1"/>
  <c r="H709" i="3" s="1"/>
  <c r="H710" i="3" s="1"/>
  <c r="H711" i="3" s="1"/>
  <c r="H712" i="3" s="1"/>
  <c r="H713" i="3" s="1"/>
  <c r="H714" i="3" s="1"/>
  <c r="H715" i="3" s="1"/>
  <c r="H716" i="3" s="1"/>
  <c r="H717" i="3" s="1"/>
  <c r="H718" i="3" s="1"/>
  <c r="H719" i="3" s="1"/>
  <c r="H720" i="3" s="1"/>
  <c r="H721" i="3" s="1"/>
  <c r="H722" i="3" s="1"/>
  <c r="H723" i="3" s="1"/>
  <c r="H724" i="3" s="1"/>
  <c r="H725" i="3" s="1"/>
  <c r="H726" i="3" s="1"/>
  <c r="H727" i="3" s="1"/>
  <c r="H728" i="3" s="1"/>
  <c r="H729" i="3" s="1"/>
  <c r="H730" i="3" s="1"/>
  <c r="H731" i="3" s="1"/>
  <c r="H732" i="3" s="1"/>
  <c r="H733" i="3" s="1"/>
  <c r="H734" i="3" s="1"/>
  <c r="H735" i="3" s="1"/>
  <c r="H736" i="3" s="1"/>
  <c r="H737" i="3" s="1"/>
  <c r="H738" i="3" s="1"/>
  <c r="H739" i="3" s="1"/>
  <c r="H740" i="3" s="1"/>
  <c r="H741" i="3" s="1"/>
  <c r="H742" i="3" s="1"/>
  <c r="H743" i="3" s="1"/>
  <c r="H744" i="3" s="1"/>
  <c r="H745" i="3" s="1"/>
  <c r="H746" i="3" s="1"/>
  <c r="H747" i="3" s="1"/>
  <c r="H748" i="3" s="1"/>
  <c r="H749" i="3" s="1"/>
  <c r="H750" i="3" s="1"/>
  <c r="H751" i="3" s="1"/>
  <c r="H752" i="3" s="1"/>
  <c r="H753" i="3" s="1"/>
  <c r="H754" i="3" s="1"/>
  <c r="H755" i="3" s="1"/>
  <c r="H756" i="3" s="1"/>
  <c r="H757" i="3" s="1"/>
  <c r="H758" i="3" s="1"/>
  <c r="H759" i="3" s="1"/>
  <c r="H760" i="3" s="1"/>
  <c r="H761" i="3" s="1"/>
  <c r="H762" i="3" s="1"/>
  <c r="H763" i="3" s="1"/>
  <c r="H764" i="3" s="1"/>
  <c r="H765" i="3" s="1"/>
  <c r="H766" i="3" s="1"/>
  <c r="H767" i="3" s="1"/>
  <c r="H768" i="3" s="1"/>
  <c r="H769" i="3" s="1"/>
  <c r="H770" i="3" s="1"/>
  <c r="H771" i="3" s="1"/>
  <c r="H772" i="3" s="1"/>
  <c r="H773" i="3" s="1"/>
  <c r="H774" i="3" s="1"/>
  <c r="H775" i="3" s="1"/>
  <c r="H776" i="3" s="1"/>
  <c r="H777" i="3" s="1"/>
  <c r="H778" i="3" s="1"/>
  <c r="H779" i="3" s="1"/>
  <c r="H780" i="3" s="1"/>
  <c r="H781" i="3" s="1"/>
  <c r="H782" i="3" s="1"/>
  <c r="H783" i="3" s="1"/>
  <c r="H784" i="3" s="1"/>
  <c r="H785" i="3" s="1"/>
  <c r="H786" i="3" s="1"/>
  <c r="H787" i="3" s="1"/>
  <c r="H788" i="3" s="1"/>
  <c r="H789" i="3" s="1"/>
  <c r="H790" i="3" s="1"/>
  <c r="H791" i="3" s="1"/>
  <c r="H792" i="3" s="1"/>
  <c r="H793" i="3" s="1"/>
  <c r="H794" i="3" s="1"/>
  <c r="H795" i="3" s="1"/>
  <c r="H796" i="3" s="1"/>
  <c r="H797" i="3" s="1"/>
  <c r="H798" i="3" s="1"/>
  <c r="H799" i="3" s="1"/>
  <c r="H800" i="3" s="1"/>
  <c r="H801" i="3" s="1"/>
  <c r="H802" i="3" s="1"/>
  <c r="H803" i="3" s="1"/>
  <c r="H804" i="3" s="1"/>
  <c r="H805" i="3" s="1"/>
  <c r="H806" i="3" s="1"/>
  <c r="H807" i="3" s="1"/>
  <c r="H808" i="3" s="1"/>
  <c r="H809" i="3" s="1"/>
  <c r="H810" i="3" s="1"/>
  <c r="H811" i="3" s="1"/>
  <c r="H812" i="3" s="1"/>
  <c r="H813" i="3" s="1"/>
  <c r="H814" i="3" s="1"/>
  <c r="H815" i="3" s="1"/>
  <c r="H816" i="3" s="1"/>
  <c r="H817" i="3" s="1"/>
  <c r="H818" i="3" s="1"/>
  <c r="H819" i="3" s="1"/>
  <c r="H820" i="3" s="1"/>
  <c r="H821" i="3" s="1"/>
  <c r="H822" i="3" s="1"/>
  <c r="H823" i="3" s="1"/>
  <c r="H824" i="3" s="1"/>
  <c r="H825" i="3" s="1"/>
  <c r="H826" i="3" s="1"/>
  <c r="H827" i="3" s="1"/>
  <c r="H828" i="3" s="1"/>
  <c r="H829" i="3" s="1"/>
  <c r="H830" i="3" s="1"/>
  <c r="H831" i="3" s="1"/>
  <c r="H832" i="3" s="1"/>
  <c r="H833" i="3" s="1"/>
  <c r="H834" i="3" s="1"/>
  <c r="H835" i="3" s="1"/>
  <c r="H836" i="3" s="1"/>
  <c r="H837" i="3" s="1"/>
  <c r="H838" i="3" s="1"/>
  <c r="H839" i="3" s="1"/>
  <c r="H840" i="3" s="1"/>
  <c r="H841" i="3" s="1"/>
  <c r="H842" i="3" s="1"/>
  <c r="H843" i="3" s="1"/>
  <c r="H844" i="3" s="1"/>
  <c r="H845" i="3" s="1"/>
  <c r="H846" i="3" s="1"/>
  <c r="H847" i="3" s="1"/>
  <c r="H848" i="3" s="1"/>
  <c r="H849" i="3" s="1"/>
  <c r="H850" i="3" s="1"/>
  <c r="H851" i="3" s="1"/>
  <c r="H852" i="3" s="1"/>
  <c r="H853" i="3" s="1"/>
  <c r="H854" i="3" s="1"/>
  <c r="H855" i="3" s="1"/>
  <c r="H856" i="3" s="1"/>
  <c r="H857" i="3" s="1"/>
  <c r="H858" i="3" s="1"/>
  <c r="H859" i="3" s="1"/>
  <c r="H860" i="3" s="1"/>
  <c r="H861" i="3" s="1"/>
  <c r="H862" i="3" s="1"/>
  <c r="H863" i="3" s="1"/>
  <c r="H864" i="3" s="1"/>
  <c r="H865" i="3" s="1"/>
  <c r="H866" i="3" s="1"/>
  <c r="H867" i="3" s="1"/>
  <c r="H868" i="3" s="1"/>
  <c r="H869" i="3" s="1"/>
  <c r="H870" i="3" s="1"/>
  <c r="H871" i="3" s="1"/>
  <c r="H872" i="3" s="1"/>
  <c r="H873" i="3" s="1"/>
  <c r="H874" i="3" s="1"/>
  <c r="H875" i="3" s="1"/>
  <c r="H876" i="3" s="1"/>
  <c r="H877" i="3" s="1"/>
  <c r="H878" i="3" s="1"/>
  <c r="H879" i="3" s="1"/>
  <c r="H880" i="3" s="1"/>
  <c r="H881" i="3" s="1"/>
  <c r="H882" i="3" s="1"/>
  <c r="H883" i="3" s="1"/>
  <c r="H884" i="3" s="1"/>
  <c r="H885" i="3" s="1"/>
  <c r="H886" i="3" s="1"/>
  <c r="H887" i="3" s="1"/>
  <c r="H888" i="3" s="1"/>
  <c r="H889" i="3" s="1"/>
  <c r="H890" i="3" s="1"/>
  <c r="H891" i="3" s="1"/>
  <c r="H892" i="3" s="1"/>
  <c r="H893" i="3" s="1"/>
  <c r="H894" i="3" s="1"/>
  <c r="H895" i="3" s="1"/>
  <c r="H896" i="3" s="1"/>
  <c r="H897" i="3" s="1"/>
  <c r="H898" i="3" s="1"/>
  <c r="H899" i="3" s="1"/>
  <c r="H900" i="3" s="1"/>
  <c r="H901" i="3" s="1"/>
  <c r="H902" i="3" s="1"/>
  <c r="H903" i="3" s="1"/>
  <c r="H904" i="3" s="1"/>
  <c r="H905" i="3" s="1"/>
  <c r="H906" i="3" s="1"/>
  <c r="H907" i="3" s="1"/>
  <c r="H908" i="3" s="1"/>
  <c r="H909" i="3" s="1"/>
  <c r="H910" i="3" s="1"/>
  <c r="H911" i="3" s="1"/>
  <c r="H912" i="3" s="1"/>
  <c r="H913" i="3" s="1"/>
  <c r="H914" i="3" s="1"/>
  <c r="H915" i="3" s="1"/>
  <c r="H916" i="3" s="1"/>
  <c r="H917" i="3" s="1"/>
  <c r="H918" i="3" s="1"/>
  <c r="H919" i="3" s="1"/>
  <c r="H920" i="3" s="1"/>
  <c r="H921" i="3" s="1"/>
  <c r="H922" i="3" s="1"/>
  <c r="H923" i="3" s="1"/>
  <c r="H924" i="3" s="1"/>
  <c r="H925" i="3" s="1"/>
  <c r="H926" i="3" s="1"/>
  <c r="H927" i="3" s="1"/>
  <c r="H928" i="3" s="1"/>
  <c r="H929" i="3" s="1"/>
  <c r="H930" i="3" s="1"/>
  <c r="H931" i="3" s="1"/>
  <c r="H932" i="3" s="1"/>
  <c r="H933" i="3" s="1"/>
  <c r="H934" i="3" s="1"/>
  <c r="H935" i="3" s="1"/>
  <c r="H936" i="3" s="1"/>
  <c r="H937" i="3" s="1"/>
  <c r="H938" i="3" s="1"/>
  <c r="H939" i="3" s="1"/>
  <c r="H940" i="3" s="1"/>
  <c r="H941" i="3" s="1"/>
  <c r="H942" i="3" s="1"/>
  <c r="H943" i="3" s="1"/>
  <c r="H944" i="3" s="1"/>
  <c r="H945" i="3" s="1"/>
  <c r="H946" i="3" s="1"/>
  <c r="H947" i="3" s="1"/>
  <c r="H948" i="3" s="1"/>
  <c r="H949" i="3" s="1"/>
  <c r="H950" i="3" s="1"/>
  <c r="H951" i="3" s="1"/>
  <c r="H952" i="3" s="1"/>
  <c r="H953" i="3" s="1"/>
  <c r="H954" i="3" s="1"/>
  <c r="H955" i="3" s="1"/>
  <c r="H956" i="3" s="1"/>
  <c r="H957" i="3" s="1"/>
  <c r="H958" i="3" s="1"/>
  <c r="H959" i="3" s="1"/>
  <c r="H960" i="3" s="1"/>
  <c r="H961" i="3" s="1"/>
  <c r="H962" i="3" s="1"/>
  <c r="H963" i="3" s="1"/>
  <c r="H964" i="3" s="1"/>
  <c r="H965" i="3" s="1"/>
  <c r="H966" i="3" s="1"/>
  <c r="H967" i="3" s="1"/>
  <c r="H968" i="3" s="1"/>
  <c r="H969" i="3" s="1"/>
  <c r="H970" i="3" s="1"/>
  <c r="H971" i="3" s="1"/>
  <c r="H972" i="3" s="1"/>
  <c r="H973" i="3" s="1"/>
  <c r="H974" i="3" s="1"/>
  <c r="H975" i="3" s="1"/>
  <c r="H976" i="3" s="1"/>
  <c r="H977" i="3" s="1"/>
  <c r="H978" i="3" s="1"/>
  <c r="H979" i="3" s="1"/>
  <c r="H980" i="3" s="1"/>
  <c r="H981" i="3" s="1"/>
  <c r="H982" i="3" s="1"/>
  <c r="H983" i="3" s="1"/>
  <c r="H984" i="3" s="1"/>
  <c r="H985" i="3" s="1"/>
  <c r="H986" i="3" s="1"/>
  <c r="H987" i="3" s="1"/>
  <c r="H988" i="3" s="1"/>
  <c r="H989" i="3" s="1"/>
  <c r="H990" i="3" s="1"/>
  <c r="H991" i="3" s="1"/>
  <c r="H992" i="3" s="1"/>
  <c r="H993" i="3" s="1"/>
  <c r="H994" i="3" s="1"/>
  <c r="H995" i="3" s="1"/>
  <c r="H996" i="3" s="1"/>
  <c r="H997" i="3" s="1"/>
  <c r="H998" i="3" s="1"/>
  <c r="H999" i="3" s="1"/>
  <c r="H1000" i="3" s="1"/>
  <c r="H1001" i="3" s="1"/>
  <c r="H1002" i="3" s="1"/>
  <c r="H1003" i="3" s="1"/>
  <c r="H1004" i="3" s="1"/>
  <c r="H1005" i="3" s="1"/>
  <c r="H1006" i="3" s="1"/>
  <c r="H1007" i="3" s="1"/>
  <c r="H1008" i="3" s="1"/>
  <c r="H1009" i="3" s="1"/>
  <c r="H1010" i="3" s="1"/>
  <c r="H1011" i="3" s="1"/>
  <c r="H1012" i="3" s="1"/>
  <c r="H1013" i="3" s="1"/>
  <c r="B51" i="4" s="1"/>
  <c r="I17" i="5"/>
  <c r="I19" i="5" s="1"/>
  <c r="I21" i="5" s="1"/>
  <c r="I23" i="5" s="1"/>
  <c r="I25" i="5" s="1"/>
  <c r="I27" i="5" s="1"/>
  <c r="I29" i="5" s="1"/>
  <c r="I31" i="5" s="1"/>
  <c r="I33" i="5" s="1"/>
  <c r="I35" i="5" s="1"/>
  <c r="I37" i="5" s="1"/>
  <c r="I39" i="5" s="1"/>
  <c r="I41" i="5" s="1"/>
  <c r="I43" i="5" s="1"/>
  <c r="I45" i="5" s="1"/>
  <c r="I47" i="5" s="1"/>
  <c r="I49" i="5" s="1"/>
  <c r="I51" i="5" s="1"/>
  <c r="I53" i="5" s="1"/>
  <c r="I55" i="5" s="1"/>
  <c r="I57" i="5" s="1"/>
  <c r="I59" i="5" s="1"/>
  <c r="I61" i="5" s="1"/>
  <c r="I63" i="5" s="1"/>
  <c r="I65" i="5" s="1"/>
  <c r="I67" i="5" s="1"/>
  <c r="I69" i="5" s="1"/>
  <c r="I71" i="5" s="1"/>
  <c r="I73" i="5" s="1"/>
  <c r="I75" i="5" s="1"/>
  <c r="I77" i="5" s="1"/>
  <c r="I79" i="5" s="1"/>
  <c r="I81" i="5" s="1"/>
  <c r="I83" i="5" s="1"/>
  <c r="I85" i="5" s="1"/>
  <c r="I87" i="5" s="1"/>
  <c r="I89" i="5" s="1"/>
  <c r="I91" i="5" s="1"/>
  <c r="I93" i="5" s="1"/>
  <c r="I95" i="5" s="1"/>
  <c r="I97" i="5" s="1"/>
  <c r="I99" i="5" s="1"/>
  <c r="I101" i="5" s="1"/>
  <c r="I103" i="5" s="1"/>
  <c r="I105" i="5" s="1"/>
  <c r="I107" i="5" s="1"/>
  <c r="I109" i="5" s="1"/>
  <c r="I111" i="5" s="1"/>
  <c r="I113" i="5" s="1"/>
  <c r="I115" i="5" s="1"/>
  <c r="I117" i="5" s="1"/>
  <c r="I119" i="5" s="1"/>
  <c r="I121" i="5" s="1"/>
  <c r="I123" i="5" s="1"/>
  <c r="I125" i="5" s="1"/>
  <c r="I127" i="5" s="1"/>
  <c r="I129" i="5" s="1"/>
  <c r="I131" i="5" s="1"/>
  <c r="I133" i="5" s="1"/>
  <c r="I135" i="5" s="1"/>
  <c r="I137" i="5" s="1"/>
  <c r="I139" i="5" s="1"/>
  <c r="I141" i="5" s="1"/>
  <c r="I143" i="5" s="1"/>
  <c r="I145" i="5" s="1"/>
  <c r="I147" i="5" s="1"/>
  <c r="I149" i="5" s="1"/>
  <c r="I151" i="5" s="1"/>
  <c r="I153" i="5" s="1"/>
  <c r="I155" i="5" s="1"/>
  <c r="I157" i="5" s="1"/>
  <c r="I159" i="5" s="1"/>
  <c r="I161" i="5" s="1"/>
  <c r="I163" i="5" s="1"/>
  <c r="I165" i="5" s="1"/>
  <c r="I167" i="5" s="1"/>
  <c r="I169" i="5" s="1"/>
  <c r="I171" i="5" s="1"/>
  <c r="I173" i="5" s="1"/>
  <c r="I175" i="5" s="1"/>
  <c r="I177" i="5" s="1"/>
  <c r="I179" i="5" s="1"/>
  <c r="I181" i="5" s="1"/>
  <c r="I183" i="5" s="1"/>
  <c r="I185" i="5" s="1"/>
  <c r="I187" i="5" s="1"/>
  <c r="I189" i="5" s="1"/>
  <c r="I191" i="5" s="1"/>
  <c r="I193" i="5" s="1"/>
  <c r="I195" i="5" s="1"/>
  <c r="I197" i="5" s="1"/>
  <c r="I199" i="5" s="1"/>
  <c r="I201" i="5" s="1"/>
  <c r="I203" i="5" s="1"/>
  <c r="I205" i="5" s="1"/>
  <c r="I207" i="5" s="1"/>
  <c r="I209" i="5" s="1"/>
  <c r="I211" i="5" s="1"/>
  <c r="I213" i="5" s="1"/>
  <c r="I215" i="5" s="1"/>
  <c r="I217" i="5" s="1"/>
  <c r="I219" i="5" s="1"/>
  <c r="I221" i="5" s="1"/>
  <c r="I223" i="5" s="1"/>
  <c r="I225" i="5" s="1"/>
  <c r="I227" i="5" s="1"/>
  <c r="I229" i="5" s="1"/>
  <c r="I231" i="5" s="1"/>
  <c r="I233" i="5" s="1"/>
  <c r="I235" i="5" s="1"/>
  <c r="I237" i="5" s="1"/>
  <c r="I239" i="5" s="1"/>
  <c r="I241" i="5" s="1"/>
  <c r="I243" i="5" s="1"/>
  <c r="I245" i="5" s="1"/>
  <c r="I247" i="5" s="1"/>
  <c r="I249" i="5" s="1"/>
  <c r="I251" i="5" s="1"/>
  <c r="I253" i="5" s="1"/>
  <c r="I255" i="5" s="1"/>
  <c r="I257" i="5" s="1"/>
  <c r="I259" i="5" s="1"/>
  <c r="I261" i="5" s="1"/>
  <c r="I263" i="5" s="1"/>
  <c r="I265" i="5" s="1"/>
  <c r="I267" i="5" s="1"/>
  <c r="I269" i="5" s="1"/>
  <c r="I271" i="5" s="1"/>
  <c r="I273" i="5" s="1"/>
  <c r="I275" i="5" s="1"/>
  <c r="I277" i="5" s="1"/>
  <c r="I279" i="5" s="1"/>
  <c r="I281" i="5" s="1"/>
  <c r="I283" i="5" s="1"/>
  <c r="I285" i="5" s="1"/>
  <c r="I287" i="5" s="1"/>
  <c r="I289" i="5" s="1"/>
  <c r="I291" i="5" s="1"/>
  <c r="I293" i="5" s="1"/>
  <c r="I295" i="5" s="1"/>
  <c r="I297" i="5" s="1"/>
  <c r="I299" i="5" s="1"/>
  <c r="I301" i="5" s="1"/>
  <c r="I303" i="5" s="1"/>
  <c r="I305" i="5" s="1"/>
  <c r="I307" i="5" s="1"/>
  <c r="I309" i="5" s="1"/>
  <c r="I311" i="5" s="1"/>
  <c r="I313" i="5" s="1"/>
  <c r="I315" i="5" s="1"/>
  <c r="I317" i="5" s="1"/>
  <c r="I319" i="5" s="1"/>
  <c r="I321" i="5" s="1"/>
  <c r="I323" i="5" s="1"/>
  <c r="I325" i="5" s="1"/>
  <c r="I327" i="5" s="1"/>
  <c r="I329" i="5" s="1"/>
  <c r="I331" i="5" s="1"/>
  <c r="I333" i="5" s="1"/>
  <c r="I335" i="5" s="1"/>
  <c r="I337" i="5" s="1"/>
  <c r="I339" i="5" s="1"/>
  <c r="I341" i="5" s="1"/>
  <c r="I343" i="5" s="1"/>
  <c r="I345" i="5" s="1"/>
  <c r="I347" i="5" s="1"/>
  <c r="I349" i="5" s="1"/>
  <c r="I351" i="5" s="1"/>
  <c r="I353" i="5" s="1"/>
  <c r="I355" i="5" s="1"/>
  <c r="I357" i="5" s="1"/>
  <c r="I359" i="5" s="1"/>
  <c r="I361" i="5" s="1"/>
  <c r="I363" i="5" s="1"/>
  <c r="I365" i="5" s="1"/>
  <c r="I367" i="5" s="1"/>
  <c r="I369" i="5" s="1"/>
  <c r="I371" i="5" s="1"/>
  <c r="I373" i="5" s="1"/>
  <c r="I375" i="5" s="1"/>
  <c r="I377" i="5" s="1"/>
  <c r="I379" i="5" s="1"/>
  <c r="I381" i="5" s="1"/>
  <c r="I383" i="5" s="1"/>
  <c r="I385" i="5" s="1"/>
  <c r="I387" i="5" s="1"/>
  <c r="I389" i="5" s="1"/>
  <c r="I391" i="5" s="1"/>
  <c r="I393" i="5" s="1"/>
  <c r="I395" i="5" s="1"/>
  <c r="I397" i="5" s="1"/>
  <c r="I399" i="5" s="1"/>
  <c r="I401" i="5" s="1"/>
  <c r="I403" i="5" s="1"/>
  <c r="I405" i="5" s="1"/>
  <c r="I407" i="5" s="1"/>
  <c r="I409" i="5" s="1"/>
  <c r="I411" i="5" s="1"/>
  <c r="I413" i="5" s="1"/>
  <c r="I415" i="5" s="1"/>
  <c r="I417" i="5" s="1"/>
  <c r="I419" i="5" s="1"/>
  <c r="I421" i="5" s="1"/>
  <c r="I423" i="5" s="1"/>
  <c r="I425" i="5" s="1"/>
  <c r="I427" i="5" s="1"/>
  <c r="I429" i="5" s="1"/>
  <c r="I431" i="5" s="1"/>
  <c r="I433" i="5" s="1"/>
  <c r="I435" i="5" s="1"/>
  <c r="I437" i="5" s="1"/>
  <c r="I439" i="5" s="1"/>
  <c r="I441" i="5" s="1"/>
  <c r="I443" i="5" s="1"/>
  <c r="I445" i="5" s="1"/>
  <c r="I447" i="5" s="1"/>
  <c r="I449" i="5" s="1"/>
  <c r="I451" i="5" s="1"/>
  <c r="I453" i="5" s="1"/>
  <c r="I455" i="5" s="1"/>
  <c r="I457" i="5" s="1"/>
  <c r="I459" i="5" s="1"/>
  <c r="I461" i="5" s="1"/>
  <c r="I463" i="5" s="1"/>
  <c r="I465" i="5" s="1"/>
  <c r="I467" i="5" s="1"/>
  <c r="I469" i="5" s="1"/>
  <c r="I471" i="5" s="1"/>
  <c r="I473" i="5" s="1"/>
  <c r="I475" i="5" s="1"/>
  <c r="I477" i="5" s="1"/>
  <c r="I479" i="5" s="1"/>
  <c r="I481" i="5" s="1"/>
  <c r="I483" i="5" s="1"/>
  <c r="I485" i="5" s="1"/>
  <c r="I487" i="5" s="1"/>
  <c r="I489" i="5" s="1"/>
  <c r="I491" i="5" s="1"/>
  <c r="I493" i="5" s="1"/>
  <c r="I495" i="5" s="1"/>
  <c r="I497" i="5" s="1"/>
  <c r="I499" i="5" s="1"/>
  <c r="I501" i="5" s="1"/>
  <c r="I503" i="5" s="1"/>
  <c r="I505" i="5" s="1"/>
  <c r="I507" i="5" s="1"/>
  <c r="I509" i="5" s="1"/>
  <c r="I511" i="5" s="1"/>
  <c r="I513" i="5" s="1"/>
  <c r="I515" i="5" s="1"/>
  <c r="I517" i="5" s="1"/>
  <c r="I519" i="5" s="1"/>
  <c r="I521" i="5" s="1"/>
  <c r="I523" i="5" s="1"/>
  <c r="I525" i="5" s="1"/>
  <c r="I527" i="5" s="1"/>
  <c r="I529" i="5" s="1"/>
  <c r="I531" i="5" s="1"/>
  <c r="I533" i="5" s="1"/>
  <c r="I535" i="5" s="1"/>
  <c r="I537" i="5" s="1"/>
  <c r="I539" i="5" s="1"/>
  <c r="I541" i="5" s="1"/>
  <c r="I543" i="5" s="1"/>
  <c r="I545" i="5" s="1"/>
  <c r="I547" i="5" s="1"/>
  <c r="I549" i="5" s="1"/>
  <c r="I551" i="5" s="1"/>
  <c r="I553" i="5" s="1"/>
  <c r="I555" i="5" s="1"/>
  <c r="I557" i="5" s="1"/>
  <c r="I559" i="5" s="1"/>
  <c r="I561" i="5" s="1"/>
  <c r="I563" i="5" s="1"/>
  <c r="I565" i="5" s="1"/>
  <c r="I567" i="5" s="1"/>
  <c r="I569" i="5" s="1"/>
  <c r="I571" i="5" s="1"/>
  <c r="I573" i="5" s="1"/>
  <c r="I575" i="5" s="1"/>
  <c r="I577" i="5" s="1"/>
  <c r="I579" i="5" s="1"/>
  <c r="I581" i="5" s="1"/>
  <c r="I583" i="5" s="1"/>
  <c r="I585" i="5" s="1"/>
  <c r="I587" i="5" s="1"/>
  <c r="I589" i="5" s="1"/>
  <c r="I591" i="5" s="1"/>
  <c r="I593" i="5" s="1"/>
  <c r="I595" i="5" s="1"/>
  <c r="I597" i="5" s="1"/>
  <c r="I599" i="5" s="1"/>
  <c r="I601" i="5" s="1"/>
  <c r="I603" i="5" s="1"/>
  <c r="I605" i="5" s="1"/>
  <c r="I607" i="5" s="1"/>
  <c r="I609" i="5" s="1"/>
  <c r="I611" i="5" s="1"/>
  <c r="I613" i="5" s="1"/>
  <c r="I615" i="5" s="1"/>
  <c r="I617" i="5" s="1"/>
  <c r="I619" i="5" s="1"/>
  <c r="I621" i="5" s="1"/>
  <c r="I623" i="5" s="1"/>
  <c r="I625" i="5" s="1"/>
  <c r="I627" i="5" s="1"/>
  <c r="I629" i="5" s="1"/>
  <c r="I631" i="5" s="1"/>
  <c r="I633" i="5" s="1"/>
  <c r="I635" i="5" s="1"/>
  <c r="I637" i="5" s="1"/>
  <c r="I639" i="5" s="1"/>
  <c r="I641" i="5" s="1"/>
  <c r="I643" i="5" s="1"/>
  <c r="I645" i="5" s="1"/>
  <c r="I647" i="5" s="1"/>
  <c r="I649" i="5" s="1"/>
  <c r="I651" i="5" s="1"/>
  <c r="I653" i="5" s="1"/>
  <c r="I655" i="5" s="1"/>
  <c r="I657" i="5" s="1"/>
  <c r="I659" i="5" s="1"/>
  <c r="I661" i="5" s="1"/>
  <c r="I663" i="5" s="1"/>
  <c r="I665" i="5" s="1"/>
  <c r="I667" i="5" s="1"/>
  <c r="I669" i="5" s="1"/>
  <c r="I671" i="5" s="1"/>
  <c r="I673" i="5" s="1"/>
  <c r="I675" i="5" s="1"/>
  <c r="I677" i="5" s="1"/>
  <c r="I679" i="5" s="1"/>
  <c r="I681" i="5" s="1"/>
  <c r="I683" i="5" s="1"/>
  <c r="I685" i="5" s="1"/>
  <c r="I687" i="5" s="1"/>
  <c r="I689" i="5" s="1"/>
  <c r="I691" i="5" s="1"/>
  <c r="I693" i="5" s="1"/>
  <c r="I695" i="5" s="1"/>
  <c r="I697" i="5" s="1"/>
  <c r="I699" i="5" s="1"/>
  <c r="I701" i="5" s="1"/>
  <c r="I703" i="5" s="1"/>
  <c r="I705" i="5" s="1"/>
  <c r="I707" i="5" s="1"/>
  <c r="I709" i="5" s="1"/>
  <c r="I711" i="5" s="1"/>
  <c r="I713" i="5" s="1"/>
  <c r="I715" i="5" s="1"/>
  <c r="I717" i="5" s="1"/>
  <c r="I719" i="5" s="1"/>
  <c r="I721" i="5" s="1"/>
  <c r="I723" i="5" s="1"/>
  <c r="I725" i="5" s="1"/>
  <c r="I727" i="5" s="1"/>
  <c r="I729" i="5" s="1"/>
  <c r="I731" i="5" s="1"/>
  <c r="I733" i="5" s="1"/>
  <c r="I735" i="5" s="1"/>
  <c r="I737" i="5" s="1"/>
  <c r="I739" i="5" s="1"/>
  <c r="I741" i="5" s="1"/>
  <c r="I743" i="5" s="1"/>
  <c r="I745" i="5" s="1"/>
  <c r="I747" i="5" s="1"/>
  <c r="I749" i="5" s="1"/>
  <c r="I751" i="5" s="1"/>
  <c r="I753" i="5" s="1"/>
  <c r="I755" i="5" s="1"/>
  <c r="I757" i="5" s="1"/>
  <c r="I759" i="5" s="1"/>
  <c r="I761" i="5" s="1"/>
  <c r="I763" i="5" s="1"/>
  <c r="I765" i="5" s="1"/>
  <c r="I767" i="5" s="1"/>
  <c r="I769" i="5" s="1"/>
  <c r="I771" i="5" s="1"/>
  <c r="I773" i="5" s="1"/>
  <c r="I775" i="5" s="1"/>
  <c r="I777" i="5" s="1"/>
  <c r="I779" i="5" s="1"/>
  <c r="I781" i="5" s="1"/>
  <c r="I783" i="5" s="1"/>
  <c r="I785" i="5" s="1"/>
  <c r="I787" i="5" s="1"/>
  <c r="I789" i="5" s="1"/>
  <c r="I791" i="5" s="1"/>
  <c r="I793" i="5" s="1"/>
  <c r="I795" i="5" s="1"/>
  <c r="I797" i="5" s="1"/>
  <c r="I799" i="5" s="1"/>
  <c r="I801" i="5" s="1"/>
  <c r="I803" i="5" s="1"/>
  <c r="I805" i="5" s="1"/>
  <c r="I807" i="5" s="1"/>
  <c r="I809" i="5" s="1"/>
  <c r="I811" i="5" s="1"/>
  <c r="I813" i="5" s="1"/>
  <c r="I815" i="5" s="1"/>
  <c r="I817" i="5" s="1"/>
  <c r="I819" i="5" s="1"/>
  <c r="I821" i="5" s="1"/>
  <c r="I823" i="5" s="1"/>
  <c r="I825" i="5" s="1"/>
  <c r="I827" i="5" s="1"/>
  <c r="I829" i="5" s="1"/>
  <c r="I831" i="5" s="1"/>
  <c r="I833" i="5" s="1"/>
  <c r="I835" i="5" s="1"/>
  <c r="I837" i="5" s="1"/>
  <c r="I839" i="5" s="1"/>
  <c r="I841" i="5" s="1"/>
  <c r="I843" i="5" s="1"/>
  <c r="I845" i="5" s="1"/>
  <c r="I847" i="5" s="1"/>
  <c r="I849" i="5" s="1"/>
  <c r="I851" i="5" s="1"/>
  <c r="I853" i="5" s="1"/>
  <c r="I855" i="5" s="1"/>
  <c r="I857" i="5" s="1"/>
  <c r="I859" i="5" s="1"/>
  <c r="I861" i="5" s="1"/>
  <c r="I863" i="5" s="1"/>
  <c r="I865" i="5" s="1"/>
  <c r="I867" i="5" s="1"/>
  <c r="I869" i="5" s="1"/>
  <c r="I871" i="5" s="1"/>
  <c r="I873" i="5" s="1"/>
  <c r="I875" i="5" s="1"/>
  <c r="I877" i="5" s="1"/>
  <c r="I879" i="5" s="1"/>
  <c r="I881" i="5" s="1"/>
  <c r="I883" i="5" s="1"/>
  <c r="I885" i="5" s="1"/>
  <c r="I887" i="5" s="1"/>
  <c r="I889" i="5" s="1"/>
  <c r="I891" i="5" s="1"/>
  <c r="I893" i="5" s="1"/>
  <c r="I895" i="5" s="1"/>
  <c r="I897" i="5" s="1"/>
  <c r="I899" i="5" s="1"/>
  <c r="I901" i="5" s="1"/>
  <c r="I903" i="5" s="1"/>
  <c r="I905" i="5" s="1"/>
  <c r="I907" i="5" s="1"/>
  <c r="I909" i="5" s="1"/>
  <c r="I911" i="5" s="1"/>
  <c r="I913" i="5" s="1"/>
  <c r="I915" i="5" s="1"/>
  <c r="I917" i="5" s="1"/>
  <c r="I919" i="5" s="1"/>
  <c r="I921" i="5" s="1"/>
  <c r="I923" i="5" s="1"/>
  <c r="I925" i="5" s="1"/>
  <c r="I927" i="5" s="1"/>
  <c r="I929" i="5" s="1"/>
  <c r="I931" i="5" s="1"/>
  <c r="I933" i="5" s="1"/>
  <c r="I935" i="5" s="1"/>
  <c r="I937" i="5" s="1"/>
  <c r="I939" i="5" s="1"/>
  <c r="I941" i="5" s="1"/>
  <c r="I943" i="5" s="1"/>
  <c r="I945" i="5" s="1"/>
  <c r="I947" i="5" s="1"/>
  <c r="I949" i="5" s="1"/>
  <c r="I951" i="5" s="1"/>
  <c r="I953" i="5" s="1"/>
  <c r="I955" i="5" s="1"/>
  <c r="I957" i="5" s="1"/>
  <c r="I959" i="5" s="1"/>
  <c r="I961" i="5" s="1"/>
  <c r="I963" i="5" s="1"/>
  <c r="I965" i="5" s="1"/>
  <c r="I967" i="5" s="1"/>
  <c r="I969" i="5" s="1"/>
  <c r="I971" i="5" s="1"/>
  <c r="I973" i="5" s="1"/>
  <c r="I975" i="5" s="1"/>
  <c r="I977" i="5" s="1"/>
  <c r="I979" i="5" s="1"/>
  <c r="I981" i="5" s="1"/>
  <c r="I983" i="5" s="1"/>
  <c r="I985" i="5" s="1"/>
  <c r="I987" i="5" s="1"/>
  <c r="I989" i="5" s="1"/>
  <c r="I991" i="5" s="1"/>
  <c r="I993" i="5" s="1"/>
  <c r="I995" i="5" s="1"/>
  <c r="I997" i="5" s="1"/>
  <c r="I999" i="5" s="1"/>
  <c r="I1001" i="5" s="1"/>
  <c r="I1003" i="5" s="1"/>
  <c r="I1005" i="5" s="1"/>
  <c r="I1007" i="5" s="1"/>
  <c r="I1009" i="5" s="1"/>
  <c r="I1011" i="5" s="1"/>
  <c r="I1013" i="5" s="1"/>
  <c r="F1013" i="6"/>
  <c r="F813" i="6"/>
  <c r="F805" i="6"/>
  <c r="F717" i="6"/>
  <c r="F709" i="6"/>
  <c r="F545" i="6"/>
  <c r="F489" i="6"/>
  <c r="F353" i="6"/>
  <c r="F950" i="6"/>
  <c r="F902" i="6"/>
  <c r="F710" i="6"/>
  <c r="F694" i="6"/>
  <c r="F614" i="6"/>
  <c r="F598" i="6"/>
  <c r="F590" i="6"/>
  <c r="F518" i="6"/>
  <c r="F150" i="6"/>
  <c r="F977" i="6"/>
  <c r="F969" i="6"/>
  <c r="F921" i="6"/>
  <c r="F897" i="6"/>
  <c r="F801" i="6"/>
  <c r="F753" i="6"/>
  <c r="F673" i="6"/>
  <c r="F625" i="6"/>
  <c r="F557" i="6"/>
  <c r="F549" i="6"/>
  <c r="F421" i="6"/>
  <c r="F1005" i="6"/>
  <c r="F925" i="6"/>
  <c r="F845" i="6"/>
  <c r="F961" i="6"/>
  <c r="F865" i="6"/>
  <c r="F777" i="6"/>
  <c r="F649" i="6"/>
  <c r="F493" i="6"/>
  <c r="F930" i="6"/>
  <c r="F786" i="6"/>
  <c r="F658" i="6"/>
  <c r="F530" i="6"/>
  <c r="F394" i="6"/>
  <c r="F877" i="6"/>
  <c r="F837" i="6"/>
  <c r="F765" i="6"/>
  <c r="F757" i="6"/>
  <c r="F685" i="6"/>
  <c r="F677" i="6"/>
  <c r="F14" i="6"/>
  <c r="H14" i="6" s="1"/>
  <c r="F561" i="6"/>
  <c r="F521" i="6"/>
  <c r="F505" i="6"/>
  <c r="F481" i="6"/>
  <c r="F289" i="6"/>
  <c r="F265" i="6"/>
  <c r="F249" i="6"/>
  <c r="F185" i="6"/>
  <c r="F981" i="6"/>
  <c r="F973" i="6"/>
  <c r="F957" i="6"/>
  <c r="F901" i="6"/>
  <c r="F869" i="6"/>
  <c r="F853" i="6"/>
  <c r="F829" i="6"/>
  <c r="F821" i="6"/>
  <c r="F749" i="6"/>
  <c r="F741" i="6"/>
  <c r="F653" i="6"/>
  <c r="F645" i="6"/>
  <c r="F593" i="6"/>
  <c r="F553" i="6"/>
  <c r="F497" i="6"/>
  <c r="F425" i="6"/>
  <c r="F393" i="6"/>
  <c r="F573" i="6"/>
  <c r="F998" i="6"/>
  <c r="F958" i="6"/>
  <c r="F918" i="6"/>
  <c r="F870" i="6"/>
  <c r="F830" i="6"/>
  <c r="F822" i="6"/>
  <c r="F790" i="6"/>
  <c r="F750" i="6"/>
  <c r="F742" i="6"/>
  <c r="F646" i="6"/>
  <c r="F526" i="6"/>
  <c r="F486" i="6"/>
  <c r="F286" i="6"/>
  <c r="F214" i="6"/>
  <c r="F1002" i="6"/>
  <c r="F962" i="6"/>
  <c r="F922" i="6"/>
  <c r="F874" i="6"/>
  <c r="F818" i="6"/>
  <c r="F778" i="6"/>
  <c r="F762" i="6"/>
  <c r="F690" i="6"/>
  <c r="F650" i="6"/>
  <c r="F634" i="6"/>
  <c r="F562" i="6"/>
  <c r="F522" i="6"/>
  <c r="F506" i="6"/>
  <c r="F482" i="6"/>
  <c r="F410" i="6"/>
  <c r="F354" i="6"/>
  <c r="F258" i="6"/>
  <c r="I17" i="3"/>
  <c r="I19" i="3" s="1"/>
  <c r="I21" i="3" s="1"/>
  <c r="I23" i="3" s="1"/>
  <c r="I25" i="3" s="1"/>
  <c r="I27" i="3" s="1"/>
  <c r="I29" i="3" s="1"/>
  <c r="I31" i="3" s="1"/>
  <c r="I33" i="3" s="1"/>
  <c r="I35" i="3" s="1"/>
  <c r="I37" i="3" s="1"/>
  <c r="I39" i="3" s="1"/>
  <c r="I41" i="3" s="1"/>
  <c r="I43" i="3" s="1"/>
  <c r="I45" i="3" s="1"/>
  <c r="I47" i="3" s="1"/>
  <c r="I49" i="3" s="1"/>
  <c r="I51" i="3" s="1"/>
  <c r="I53" i="3" s="1"/>
  <c r="I55" i="3" s="1"/>
  <c r="I57" i="3" s="1"/>
  <c r="I59" i="3" s="1"/>
  <c r="I61" i="3" s="1"/>
  <c r="I63" i="3" s="1"/>
  <c r="I65" i="3" s="1"/>
  <c r="I67" i="3" s="1"/>
  <c r="I69" i="3" s="1"/>
  <c r="I71" i="3" s="1"/>
  <c r="I73" i="3" s="1"/>
  <c r="I75" i="3" s="1"/>
  <c r="I77" i="3" s="1"/>
  <c r="I79" i="3" s="1"/>
  <c r="I81" i="3" s="1"/>
  <c r="I83" i="3" s="1"/>
  <c r="I85" i="3" s="1"/>
  <c r="I87" i="3" s="1"/>
  <c r="I89" i="3" s="1"/>
  <c r="I91" i="3" s="1"/>
  <c r="I93" i="3" s="1"/>
  <c r="I95" i="3" s="1"/>
  <c r="I97" i="3" s="1"/>
  <c r="I99" i="3" s="1"/>
  <c r="I101" i="3" s="1"/>
  <c r="I103" i="3" s="1"/>
  <c r="I105" i="3" s="1"/>
  <c r="I107" i="3" s="1"/>
  <c r="I109" i="3" s="1"/>
  <c r="I111" i="3" s="1"/>
  <c r="I113" i="3" s="1"/>
  <c r="I115" i="3" s="1"/>
  <c r="I117" i="3" s="1"/>
  <c r="I119" i="3" s="1"/>
  <c r="I121" i="3" s="1"/>
  <c r="I123" i="3" s="1"/>
  <c r="I125" i="3" s="1"/>
  <c r="I127" i="3" s="1"/>
  <c r="I129" i="3" s="1"/>
  <c r="I131" i="3" s="1"/>
  <c r="I133" i="3" s="1"/>
  <c r="I135" i="3" s="1"/>
  <c r="I137" i="3" s="1"/>
  <c r="I139" i="3" s="1"/>
  <c r="I141" i="3" s="1"/>
  <c r="I143" i="3" s="1"/>
  <c r="I145" i="3" s="1"/>
  <c r="I147" i="3" s="1"/>
  <c r="I149" i="3" s="1"/>
  <c r="I151" i="3" s="1"/>
  <c r="I153" i="3" s="1"/>
  <c r="I155" i="3" s="1"/>
  <c r="I157" i="3" s="1"/>
  <c r="I159" i="3" s="1"/>
  <c r="I161" i="3" s="1"/>
  <c r="I163" i="3" s="1"/>
  <c r="I165" i="3" s="1"/>
  <c r="I167" i="3" s="1"/>
  <c r="I169" i="3" s="1"/>
  <c r="I171" i="3" s="1"/>
  <c r="I173" i="3" s="1"/>
  <c r="I175" i="3" s="1"/>
  <c r="I177" i="3" s="1"/>
  <c r="I179" i="3" s="1"/>
  <c r="I181" i="3" s="1"/>
  <c r="I183" i="3" s="1"/>
  <c r="I185" i="3" s="1"/>
  <c r="I187" i="3" s="1"/>
  <c r="I189" i="3" s="1"/>
  <c r="I191" i="3" s="1"/>
  <c r="I193" i="3" s="1"/>
  <c r="I195" i="3" s="1"/>
  <c r="I197" i="3" s="1"/>
  <c r="I199" i="3" s="1"/>
  <c r="I201" i="3" s="1"/>
  <c r="I203" i="3" s="1"/>
  <c r="I205" i="3" s="1"/>
  <c r="I207" i="3" s="1"/>
  <c r="I209" i="3" s="1"/>
  <c r="I211" i="3" s="1"/>
  <c r="I213" i="3" s="1"/>
  <c r="I215" i="3" s="1"/>
  <c r="I217" i="3" s="1"/>
  <c r="I219" i="3" s="1"/>
  <c r="I221" i="3" s="1"/>
  <c r="I223" i="3" s="1"/>
  <c r="I225" i="3" s="1"/>
  <c r="I227" i="3" s="1"/>
  <c r="I229" i="3" s="1"/>
  <c r="I231" i="3" s="1"/>
  <c r="I233" i="3" s="1"/>
  <c r="I235" i="3" s="1"/>
  <c r="I237" i="3" s="1"/>
  <c r="I239" i="3" s="1"/>
  <c r="I241" i="3" s="1"/>
  <c r="I243" i="3" s="1"/>
  <c r="I245" i="3" s="1"/>
  <c r="I247" i="3" s="1"/>
  <c r="I249" i="3" s="1"/>
  <c r="I251" i="3" s="1"/>
  <c r="I253" i="3" s="1"/>
  <c r="I255" i="3" s="1"/>
  <c r="I257" i="3" s="1"/>
  <c r="I259" i="3" s="1"/>
  <c r="I261" i="3" s="1"/>
  <c r="I263" i="3" s="1"/>
  <c r="I265" i="3" s="1"/>
  <c r="I267" i="3" s="1"/>
  <c r="I269" i="3" s="1"/>
  <c r="I271" i="3" s="1"/>
  <c r="I273" i="3" s="1"/>
  <c r="I275" i="3" s="1"/>
  <c r="I277" i="3" s="1"/>
  <c r="I279" i="3" s="1"/>
  <c r="I281" i="3" s="1"/>
  <c r="I283" i="3" s="1"/>
  <c r="I285" i="3" s="1"/>
  <c r="I287" i="3" s="1"/>
  <c r="I289" i="3" s="1"/>
  <c r="I291" i="3" s="1"/>
  <c r="I293" i="3" s="1"/>
  <c r="I295" i="3" s="1"/>
  <c r="I297" i="3" s="1"/>
  <c r="I299" i="3" s="1"/>
  <c r="I301" i="3" s="1"/>
  <c r="I303" i="3" s="1"/>
  <c r="I305" i="3" s="1"/>
  <c r="I307" i="3" s="1"/>
  <c r="I309" i="3" s="1"/>
  <c r="I311" i="3" s="1"/>
  <c r="I313" i="3" s="1"/>
  <c r="I315" i="3" s="1"/>
  <c r="I317" i="3" s="1"/>
  <c r="I319" i="3" s="1"/>
  <c r="I321" i="3" s="1"/>
  <c r="I323" i="3" s="1"/>
  <c r="I325" i="3" s="1"/>
  <c r="I327" i="3" s="1"/>
  <c r="I329" i="3" s="1"/>
  <c r="I331" i="3" s="1"/>
  <c r="I333" i="3" s="1"/>
  <c r="I335" i="3" s="1"/>
  <c r="I337" i="3" s="1"/>
  <c r="I339" i="3" s="1"/>
  <c r="I341" i="3" s="1"/>
  <c r="I343" i="3" s="1"/>
  <c r="I345" i="3" s="1"/>
  <c r="I347" i="3" s="1"/>
  <c r="I349" i="3" s="1"/>
  <c r="I351" i="3" s="1"/>
  <c r="I353" i="3" s="1"/>
  <c r="I355" i="3" s="1"/>
  <c r="I357" i="3" s="1"/>
  <c r="I359" i="3" s="1"/>
  <c r="I361" i="3" s="1"/>
  <c r="I363" i="3" s="1"/>
  <c r="I365" i="3" s="1"/>
  <c r="I367" i="3" s="1"/>
  <c r="I369" i="3" s="1"/>
  <c r="I371" i="3" s="1"/>
  <c r="I373" i="3" s="1"/>
  <c r="I375" i="3" s="1"/>
  <c r="I377" i="3" s="1"/>
  <c r="I379" i="3" s="1"/>
  <c r="I381" i="3" s="1"/>
  <c r="I383" i="3" s="1"/>
  <c r="I385" i="3" s="1"/>
  <c r="I387" i="3" s="1"/>
  <c r="I389" i="3" s="1"/>
  <c r="I391" i="3" s="1"/>
  <c r="I393" i="3" s="1"/>
  <c r="I395" i="3" s="1"/>
  <c r="I397" i="3" s="1"/>
  <c r="I399" i="3" s="1"/>
  <c r="I401" i="3" s="1"/>
  <c r="I403" i="3" s="1"/>
  <c r="I405" i="3" s="1"/>
  <c r="I407" i="3" s="1"/>
  <c r="I409" i="3" s="1"/>
  <c r="I411" i="3" s="1"/>
  <c r="I413" i="3" s="1"/>
  <c r="I415" i="3" s="1"/>
  <c r="I417" i="3" s="1"/>
  <c r="I419" i="3" s="1"/>
  <c r="I421" i="3" s="1"/>
  <c r="I423" i="3" s="1"/>
  <c r="I425" i="3" s="1"/>
  <c r="I427" i="3" s="1"/>
  <c r="I429" i="3" s="1"/>
  <c r="I431" i="3" s="1"/>
  <c r="I433" i="3" s="1"/>
  <c r="I435" i="3" s="1"/>
  <c r="I437" i="3" s="1"/>
  <c r="I439" i="3" s="1"/>
  <c r="I441" i="3" s="1"/>
  <c r="I443" i="3" s="1"/>
  <c r="I445" i="3" s="1"/>
  <c r="I447" i="3" s="1"/>
  <c r="I449" i="3" s="1"/>
  <c r="I451" i="3" s="1"/>
  <c r="I453" i="3" s="1"/>
  <c r="I455" i="3" s="1"/>
  <c r="I457" i="3" s="1"/>
  <c r="I459" i="3" s="1"/>
  <c r="I461" i="3" s="1"/>
  <c r="I463" i="3" s="1"/>
  <c r="I465" i="3" s="1"/>
  <c r="I467" i="3" s="1"/>
  <c r="I469" i="3" s="1"/>
  <c r="I471" i="3" s="1"/>
  <c r="I473" i="3" s="1"/>
  <c r="I475" i="3" s="1"/>
  <c r="I477" i="3" s="1"/>
  <c r="I479" i="3" s="1"/>
  <c r="I481" i="3" s="1"/>
  <c r="I483" i="3" s="1"/>
  <c r="I485" i="3" s="1"/>
  <c r="I487" i="3" s="1"/>
  <c r="I489" i="3" s="1"/>
  <c r="I491" i="3" s="1"/>
  <c r="I493" i="3" s="1"/>
  <c r="I495" i="3" s="1"/>
  <c r="I497" i="3" s="1"/>
  <c r="I499" i="3" s="1"/>
  <c r="I501" i="3" s="1"/>
  <c r="I503" i="3" s="1"/>
  <c r="I505" i="3" s="1"/>
  <c r="I507" i="3" s="1"/>
  <c r="I509" i="3" s="1"/>
  <c r="I511" i="3" s="1"/>
  <c r="I513" i="3" s="1"/>
  <c r="I515" i="3" s="1"/>
  <c r="I517" i="3" s="1"/>
  <c r="I519" i="3" s="1"/>
  <c r="I521" i="3" s="1"/>
  <c r="I523" i="3" s="1"/>
  <c r="I525" i="3" s="1"/>
  <c r="I527" i="3" s="1"/>
  <c r="I529" i="3" s="1"/>
  <c r="I531" i="3" s="1"/>
  <c r="I533" i="3" s="1"/>
  <c r="I535" i="3" s="1"/>
  <c r="I537" i="3" s="1"/>
  <c r="I539" i="3" s="1"/>
  <c r="I541" i="3" s="1"/>
  <c r="I543" i="3" s="1"/>
  <c r="I545" i="3" s="1"/>
  <c r="I547" i="3" s="1"/>
  <c r="I549" i="3" s="1"/>
  <c r="I551" i="3" s="1"/>
  <c r="I553" i="3" s="1"/>
  <c r="I555" i="3" s="1"/>
  <c r="I557" i="3" s="1"/>
  <c r="I559" i="3" s="1"/>
  <c r="I561" i="3" s="1"/>
  <c r="I563" i="3" s="1"/>
  <c r="I565" i="3" s="1"/>
  <c r="I567" i="3" s="1"/>
  <c r="I569" i="3" s="1"/>
  <c r="I571" i="3" s="1"/>
  <c r="I573" i="3" s="1"/>
  <c r="I575" i="3" s="1"/>
  <c r="I577" i="3" s="1"/>
  <c r="I579" i="3" s="1"/>
  <c r="I581" i="3" s="1"/>
  <c r="I583" i="3" s="1"/>
  <c r="I585" i="3" s="1"/>
  <c r="I587" i="3" s="1"/>
  <c r="I589" i="3" s="1"/>
  <c r="I591" i="3" s="1"/>
  <c r="I593" i="3" s="1"/>
  <c r="I595" i="3" s="1"/>
  <c r="I597" i="3" s="1"/>
  <c r="I599" i="3" s="1"/>
  <c r="I601" i="3" s="1"/>
  <c r="I603" i="3" s="1"/>
  <c r="I605" i="3" s="1"/>
  <c r="I607" i="3" s="1"/>
  <c r="I609" i="3" s="1"/>
  <c r="I611" i="3" s="1"/>
  <c r="I613" i="3" s="1"/>
  <c r="I615" i="3" s="1"/>
  <c r="I617" i="3" s="1"/>
  <c r="I619" i="3" s="1"/>
  <c r="I621" i="3" s="1"/>
  <c r="I623" i="3" s="1"/>
  <c r="I625" i="3" s="1"/>
  <c r="I627" i="3" s="1"/>
  <c r="I629" i="3" s="1"/>
  <c r="I631" i="3" s="1"/>
  <c r="I633" i="3" s="1"/>
  <c r="I635" i="3" s="1"/>
  <c r="I637" i="3" s="1"/>
  <c r="I639" i="3" s="1"/>
  <c r="I641" i="3" s="1"/>
  <c r="I643" i="3" s="1"/>
  <c r="I645" i="3" s="1"/>
  <c r="I647" i="3" s="1"/>
  <c r="I649" i="3" s="1"/>
  <c r="I651" i="3" s="1"/>
  <c r="I653" i="3" s="1"/>
  <c r="I655" i="3" s="1"/>
  <c r="I657" i="3" s="1"/>
  <c r="I659" i="3" s="1"/>
  <c r="I661" i="3" s="1"/>
  <c r="I663" i="3" s="1"/>
  <c r="I665" i="3" s="1"/>
  <c r="I667" i="3" s="1"/>
  <c r="I669" i="3" s="1"/>
  <c r="I671" i="3" s="1"/>
  <c r="I673" i="3" s="1"/>
  <c r="I675" i="3" s="1"/>
  <c r="I677" i="3" s="1"/>
  <c r="I679" i="3" s="1"/>
  <c r="I681" i="3" s="1"/>
  <c r="I683" i="3" s="1"/>
  <c r="I685" i="3" s="1"/>
  <c r="I687" i="3" s="1"/>
  <c r="I689" i="3" s="1"/>
  <c r="I691" i="3" s="1"/>
  <c r="I693" i="3" s="1"/>
  <c r="I695" i="3" s="1"/>
  <c r="I697" i="3" s="1"/>
  <c r="I699" i="3" s="1"/>
  <c r="I701" i="3" s="1"/>
  <c r="I703" i="3" s="1"/>
  <c r="I705" i="3" s="1"/>
  <c r="I707" i="3" s="1"/>
  <c r="I709" i="3" s="1"/>
  <c r="I711" i="3" s="1"/>
  <c r="I713" i="3" s="1"/>
  <c r="I715" i="3" s="1"/>
  <c r="I717" i="3" s="1"/>
  <c r="I719" i="3" s="1"/>
  <c r="I721" i="3" s="1"/>
  <c r="I723" i="3" s="1"/>
  <c r="I725" i="3" s="1"/>
  <c r="I727" i="3" s="1"/>
  <c r="I729" i="3" s="1"/>
  <c r="I731" i="3" s="1"/>
  <c r="I733" i="3" s="1"/>
  <c r="I735" i="3" s="1"/>
  <c r="I737" i="3" s="1"/>
  <c r="I739" i="3" s="1"/>
  <c r="I741" i="3" s="1"/>
  <c r="I743" i="3" s="1"/>
  <c r="I745" i="3" s="1"/>
  <c r="I747" i="3" s="1"/>
  <c r="I749" i="3" s="1"/>
  <c r="I751" i="3" s="1"/>
  <c r="I753" i="3" s="1"/>
  <c r="I755" i="3" s="1"/>
  <c r="I757" i="3" s="1"/>
  <c r="I759" i="3" s="1"/>
  <c r="I761" i="3" s="1"/>
  <c r="I763" i="3" s="1"/>
  <c r="I765" i="3" s="1"/>
  <c r="I767" i="3" s="1"/>
  <c r="I769" i="3" s="1"/>
  <c r="I771" i="3" s="1"/>
  <c r="I773" i="3" s="1"/>
  <c r="I775" i="3" s="1"/>
  <c r="I777" i="3" s="1"/>
  <c r="I779" i="3" s="1"/>
  <c r="I781" i="3" s="1"/>
  <c r="I783" i="3" s="1"/>
  <c r="I785" i="3" s="1"/>
  <c r="I787" i="3" s="1"/>
  <c r="I789" i="3" s="1"/>
  <c r="I791" i="3" s="1"/>
  <c r="I793" i="3" s="1"/>
  <c r="I795" i="3" s="1"/>
  <c r="I797" i="3" s="1"/>
  <c r="I799" i="3" s="1"/>
  <c r="I801" i="3" s="1"/>
  <c r="I803" i="3" s="1"/>
  <c r="I805" i="3" s="1"/>
  <c r="I807" i="3" s="1"/>
  <c r="I809" i="3" s="1"/>
  <c r="I811" i="3" s="1"/>
  <c r="I813" i="3" s="1"/>
  <c r="I815" i="3" s="1"/>
  <c r="I817" i="3" s="1"/>
  <c r="I819" i="3" s="1"/>
  <c r="I821" i="3" s="1"/>
  <c r="I823" i="3" s="1"/>
  <c r="I825" i="3" s="1"/>
  <c r="I827" i="3" s="1"/>
  <c r="I829" i="3" s="1"/>
  <c r="I831" i="3" s="1"/>
  <c r="I833" i="3" s="1"/>
  <c r="I835" i="3" s="1"/>
  <c r="I837" i="3" s="1"/>
  <c r="I839" i="3" s="1"/>
  <c r="I841" i="3" s="1"/>
  <c r="I843" i="3" s="1"/>
  <c r="I845" i="3" s="1"/>
  <c r="I847" i="3" s="1"/>
  <c r="I849" i="3" s="1"/>
  <c r="I851" i="3" s="1"/>
  <c r="I853" i="3" s="1"/>
  <c r="I855" i="3" s="1"/>
  <c r="I857" i="3" s="1"/>
  <c r="I859" i="3" s="1"/>
  <c r="I861" i="3" s="1"/>
  <c r="I863" i="3" s="1"/>
  <c r="I865" i="3" s="1"/>
  <c r="I867" i="3" s="1"/>
  <c r="I869" i="3" s="1"/>
  <c r="I871" i="3" s="1"/>
  <c r="I873" i="3" s="1"/>
  <c r="I875" i="3" s="1"/>
  <c r="I877" i="3" s="1"/>
  <c r="I879" i="3" s="1"/>
  <c r="I881" i="3" s="1"/>
  <c r="I883" i="3" s="1"/>
  <c r="I885" i="3" s="1"/>
  <c r="I887" i="3" s="1"/>
  <c r="I889" i="3" s="1"/>
  <c r="I891" i="3" s="1"/>
  <c r="I893" i="3" s="1"/>
  <c r="I895" i="3" s="1"/>
  <c r="I897" i="3" s="1"/>
  <c r="I899" i="3" s="1"/>
  <c r="I901" i="3" s="1"/>
  <c r="I903" i="3" s="1"/>
  <c r="I905" i="3" s="1"/>
  <c r="I907" i="3" s="1"/>
  <c r="I909" i="3" s="1"/>
  <c r="I911" i="3" s="1"/>
  <c r="I913" i="3" s="1"/>
  <c r="I915" i="3" s="1"/>
  <c r="I917" i="3" s="1"/>
  <c r="I919" i="3" s="1"/>
  <c r="I921" i="3" s="1"/>
  <c r="I923" i="3" s="1"/>
  <c r="I925" i="3" s="1"/>
  <c r="I927" i="3" s="1"/>
  <c r="I929" i="3" s="1"/>
  <c r="I931" i="3" s="1"/>
  <c r="I933" i="3" s="1"/>
  <c r="I935" i="3" s="1"/>
  <c r="I937" i="3" s="1"/>
  <c r="I939" i="3" s="1"/>
  <c r="I941" i="3" s="1"/>
  <c r="I943" i="3" s="1"/>
  <c r="I945" i="3" s="1"/>
  <c r="I947" i="3" s="1"/>
  <c r="I949" i="3" s="1"/>
  <c r="I951" i="3" s="1"/>
  <c r="I953" i="3" s="1"/>
  <c r="I955" i="3" s="1"/>
  <c r="I957" i="3" s="1"/>
  <c r="I959" i="3" s="1"/>
  <c r="I961" i="3" s="1"/>
  <c r="I963" i="3" s="1"/>
  <c r="I965" i="3" s="1"/>
  <c r="I967" i="3" s="1"/>
  <c r="I969" i="3" s="1"/>
  <c r="I971" i="3" s="1"/>
  <c r="I973" i="3" s="1"/>
  <c r="I975" i="3" s="1"/>
  <c r="I977" i="3" s="1"/>
  <c r="I979" i="3" s="1"/>
  <c r="I981" i="3" s="1"/>
  <c r="I983" i="3" s="1"/>
  <c r="I985" i="3" s="1"/>
  <c r="I987" i="3" s="1"/>
  <c r="I989" i="3" s="1"/>
  <c r="I991" i="3" s="1"/>
  <c r="I993" i="3" s="1"/>
  <c r="I995" i="3" s="1"/>
  <c r="I997" i="3" s="1"/>
  <c r="I999" i="3" s="1"/>
  <c r="I1001" i="3" s="1"/>
  <c r="I1003" i="3" s="1"/>
  <c r="I1005" i="3" s="1"/>
  <c r="I1007" i="3" s="1"/>
  <c r="I1009" i="3" s="1"/>
  <c r="I1011" i="3" s="1"/>
  <c r="I1013" i="3" s="1"/>
  <c r="F966" i="6"/>
  <c r="F894" i="6"/>
  <c r="F886" i="6"/>
  <c r="F766" i="6"/>
  <c r="F718" i="6"/>
  <c r="F702" i="6"/>
  <c r="F686" i="6"/>
  <c r="F622" i="6"/>
  <c r="F606" i="6"/>
  <c r="F534" i="6"/>
  <c r="F494" i="6"/>
  <c r="F190" i="6"/>
  <c r="F985" i="6"/>
  <c r="F945" i="6"/>
  <c r="F929" i="6"/>
  <c r="F905" i="6"/>
  <c r="F889" i="6"/>
  <c r="F817" i="6"/>
  <c r="F745" i="6"/>
  <c r="F737" i="6"/>
  <c r="F689" i="6"/>
  <c r="F617" i="6"/>
  <c r="F609" i="6"/>
  <c r="F581" i="6"/>
  <c r="F461" i="6"/>
  <c r="F589" i="6"/>
  <c r="F970" i="6"/>
  <c r="F898" i="6"/>
  <c r="F890" i="6"/>
  <c r="F842" i="6"/>
  <c r="F754" i="6"/>
  <c r="F746" i="6"/>
  <c r="F730" i="6"/>
  <c r="F626" i="6"/>
  <c r="F618" i="6"/>
  <c r="F602" i="6"/>
  <c r="F490" i="6"/>
  <c r="F474" i="6"/>
  <c r="F450" i="6"/>
  <c r="F442" i="6"/>
  <c r="F130" i="6"/>
  <c r="F953" i="6"/>
  <c r="F881" i="6"/>
  <c r="F857" i="6"/>
  <c r="F841" i="6"/>
  <c r="F785" i="6"/>
  <c r="F713" i="6"/>
  <c r="F657" i="6"/>
  <c r="F525" i="6"/>
  <c r="F485" i="6"/>
  <c r="F405" i="6"/>
  <c r="F965" i="6"/>
  <c r="F949" i="6"/>
  <c r="F941" i="6"/>
  <c r="F917" i="6"/>
  <c r="F861" i="6"/>
  <c r="F781" i="6"/>
  <c r="F773" i="6"/>
  <c r="F637" i="6"/>
  <c r="F629" i="6"/>
  <c r="F529" i="6"/>
  <c r="F473" i="6"/>
  <c r="F457" i="6"/>
  <c r="F433" i="6"/>
  <c r="F990" i="6"/>
  <c r="F934" i="6"/>
  <c r="F862" i="6"/>
  <c r="F814" i="6"/>
  <c r="F774" i="6"/>
  <c r="F758" i="6"/>
  <c r="F678" i="6"/>
  <c r="F638" i="6"/>
  <c r="F574" i="6"/>
  <c r="F550" i="6"/>
  <c r="F502" i="6"/>
  <c r="F350" i="6"/>
  <c r="H14" i="5"/>
  <c r="H15" i="5" s="1"/>
  <c r="H16" i="5" s="1"/>
  <c r="H17" i="5" s="1"/>
  <c r="H18" i="5" s="1"/>
  <c r="H19" i="5" s="1"/>
  <c r="H20" i="5" s="1"/>
  <c r="H21" i="5" s="1"/>
  <c r="H22" i="5" s="1"/>
  <c r="H23" i="5" s="1"/>
  <c r="H24" i="5" s="1"/>
  <c r="H25" i="5" s="1"/>
  <c r="H26" i="5" s="1"/>
  <c r="H27" i="5" s="1"/>
  <c r="H28" i="5" s="1"/>
  <c r="H29" i="5" s="1"/>
  <c r="H30" i="5" s="1"/>
  <c r="H31" i="5" s="1"/>
  <c r="H32" i="5" s="1"/>
  <c r="H33" i="5" s="1"/>
  <c r="H34" i="5" s="1"/>
  <c r="H35" i="5" s="1"/>
  <c r="H36" i="5" s="1"/>
  <c r="H37" i="5" s="1"/>
  <c r="H38" i="5" s="1"/>
  <c r="H39" i="5" s="1"/>
  <c r="H40" i="5" s="1"/>
  <c r="H41" i="5" s="1"/>
  <c r="H42" i="5" s="1"/>
  <c r="H43" i="5" s="1"/>
  <c r="H44" i="5" s="1"/>
  <c r="H45" i="5" s="1"/>
  <c r="H46" i="5" s="1"/>
  <c r="H47" i="5" s="1"/>
  <c r="H48" i="5" s="1"/>
  <c r="H49" i="5" s="1"/>
  <c r="H50" i="5" s="1"/>
  <c r="H51" i="5" s="1"/>
  <c r="H52" i="5" s="1"/>
  <c r="H53" i="5" s="1"/>
  <c r="H54" i="5" s="1"/>
  <c r="H55" i="5" s="1"/>
  <c r="H56" i="5" s="1"/>
  <c r="H57" i="5" s="1"/>
  <c r="H58" i="5" s="1"/>
  <c r="H59" i="5" s="1"/>
  <c r="H60" i="5" s="1"/>
  <c r="H61" i="5" s="1"/>
  <c r="H62" i="5" s="1"/>
  <c r="H63" i="5" s="1"/>
  <c r="H64" i="5" s="1"/>
  <c r="H65" i="5" s="1"/>
  <c r="H66" i="5" s="1"/>
  <c r="H67" i="5" s="1"/>
  <c r="H68" i="5" s="1"/>
  <c r="H69" i="5" s="1"/>
  <c r="H70" i="5" s="1"/>
  <c r="H71" i="5" s="1"/>
  <c r="H72" i="5" s="1"/>
  <c r="H73" i="5" s="1"/>
  <c r="H74" i="5" s="1"/>
  <c r="H75" i="5" s="1"/>
  <c r="H76" i="5" s="1"/>
  <c r="H77" i="5" s="1"/>
  <c r="H78" i="5" s="1"/>
  <c r="H79" i="5" s="1"/>
  <c r="H80" i="5" s="1"/>
  <c r="H81" i="5" s="1"/>
  <c r="H82" i="5" s="1"/>
  <c r="H83" i="5" s="1"/>
  <c r="H84" i="5" s="1"/>
  <c r="H85" i="5" s="1"/>
  <c r="H86" i="5" s="1"/>
  <c r="H87" i="5" s="1"/>
  <c r="H88" i="5" s="1"/>
  <c r="H89" i="5" s="1"/>
  <c r="H90" i="5" s="1"/>
  <c r="H91" i="5" s="1"/>
  <c r="H92" i="5" s="1"/>
  <c r="H93" i="5" s="1"/>
  <c r="H94" i="5" s="1"/>
  <c r="H95" i="5" s="1"/>
  <c r="H96" i="5" s="1"/>
  <c r="H97" i="5" s="1"/>
  <c r="H98" i="5" s="1"/>
  <c r="H99" i="5" s="1"/>
  <c r="H100" i="5" s="1"/>
  <c r="H101" i="5" s="1"/>
  <c r="H102" i="5" s="1"/>
  <c r="H103" i="5" s="1"/>
  <c r="H104" i="5" s="1"/>
  <c r="H105" i="5" s="1"/>
  <c r="H106" i="5" s="1"/>
  <c r="H107" i="5" s="1"/>
  <c r="H108" i="5" s="1"/>
  <c r="H109" i="5" s="1"/>
  <c r="H110" i="5" s="1"/>
  <c r="H111" i="5" s="1"/>
  <c r="H112" i="5" s="1"/>
  <c r="H113" i="5" s="1"/>
  <c r="H114" i="5" s="1"/>
  <c r="H115" i="5" s="1"/>
  <c r="H116" i="5" s="1"/>
  <c r="H117" i="5" s="1"/>
  <c r="H118" i="5" s="1"/>
  <c r="H119" i="5" s="1"/>
  <c r="H120" i="5" s="1"/>
  <c r="H121" i="5" s="1"/>
  <c r="H122" i="5" s="1"/>
  <c r="H123" i="5" s="1"/>
  <c r="H124" i="5" s="1"/>
  <c r="H125" i="5" s="1"/>
  <c r="H126" i="5" s="1"/>
  <c r="H127" i="5" s="1"/>
  <c r="H128" i="5" s="1"/>
  <c r="H129" i="5" s="1"/>
  <c r="H130" i="5" s="1"/>
  <c r="H131" i="5" s="1"/>
  <c r="H132" i="5" s="1"/>
  <c r="H133" i="5" s="1"/>
  <c r="H134" i="5" s="1"/>
  <c r="H135" i="5" s="1"/>
  <c r="H136" i="5" s="1"/>
  <c r="H137" i="5" s="1"/>
  <c r="H138" i="5" s="1"/>
  <c r="H139" i="5" s="1"/>
  <c r="H140" i="5" s="1"/>
  <c r="H141" i="5" s="1"/>
  <c r="H142" i="5" s="1"/>
  <c r="H143" i="5" s="1"/>
  <c r="H144" i="5" s="1"/>
  <c r="H145" i="5" s="1"/>
  <c r="H146" i="5" s="1"/>
  <c r="H147" i="5" s="1"/>
  <c r="H148" i="5" s="1"/>
  <c r="H149" i="5" s="1"/>
  <c r="H150" i="5" s="1"/>
  <c r="H151" i="5" s="1"/>
  <c r="H152" i="5" s="1"/>
  <c r="H153" i="5" s="1"/>
  <c r="H154" i="5" s="1"/>
  <c r="H155" i="5" s="1"/>
  <c r="H156" i="5" s="1"/>
  <c r="H157" i="5" s="1"/>
  <c r="H158" i="5" s="1"/>
  <c r="H159" i="5" s="1"/>
  <c r="H160" i="5" s="1"/>
  <c r="H161" i="5" s="1"/>
  <c r="H162" i="5" s="1"/>
  <c r="H163" i="5" s="1"/>
  <c r="H164" i="5" s="1"/>
  <c r="H165" i="5" s="1"/>
  <c r="H166" i="5" s="1"/>
  <c r="H167" i="5" s="1"/>
  <c r="H168" i="5" s="1"/>
  <c r="H169" i="5" s="1"/>
  <c r="H170" i="5" s="1"/>
  <c r="H171" i="5" s="1"/>
  <c r="H172" i="5" s="1"/>
  <c r="H173" i="5" s="1"/>
  <c r="H174" i="5" s="1"/>
  <c r="H175" i="5" s="1"/>
  <c r="H176" i="5" s="1"/>
  <c r="H177" i="5" s="1"/>
  <c r="H178" i="5" s="1"/>
  <c r="H179" i="5" s="1"/>
  <c r="H180" i="5" s="1"/>
  <c r="H181" i="5" s="1"/>
  <c r="H182" i="5" s="1"/>
  <c r="H183" i="5" s="1"/>
  <c r="H184" i="5" s="1"/>
  <c r="H185" i="5" s="1"/>
  <c r="H186" i="5" s="1"/>
  <c r="H187" i="5" s="1"/>
  <c r="H188" i="5" s="1"/>
  <c r="H189" i="5" s="1"/>
  <c r="H190" i="5" s="1"/>
  <c r="H191" i="5" s="1"/>
  <c r="H192" i="5" s="1"/>
  <c r="H193" i="5" s="1"/>
  <c r="H194" i="5" s="1"/>
  <c r="H195" i="5" s="1"/>
  <c r="H196" i="5" s="1"/>
  <c r="H197" i="5" s="1"/>
  <c r="H198" i="5" s="1"/>
  <c r="H199" i="5" s="1"/>
  <c r="H200" i="5" s="1"/>
  <c r="H201" i="5" s="1"/>
  <c r="H202" i="5" s="1"/>
  <c r="H203" i="5" s="1"/>
  <c r="H204" i="5" s="1"/>
  <c r="H205" i="5" s="1"/>
  <c r="H206" i="5" s="1"/>
  <c r="H207" i="5" s="1"/>
  <c r="H208" i="5" s="1"/>
  <c r="H209" i="5" s="1"/>
  <c r="H210" i="5" s="1"/>
  <c r="H211" i="5" s="1"/>
  <c r="H212" i="5" s="1"/>
  <c r="H213" i="5" s="1"/>
  <c r="H214" i="5" s="1"/>
  <c r="H215" i="5" s="1"/>
  <c r="H216" i="5" s="1"/>
  <c r="H217" i="5" s="1"/>
  <c r="H218" i="5" s="1"/>
  <c r="H219" i="5" s="1"/>
  <c r="H220" i="5" s="1"/>
  <c r="H221" i="5" s="1"/>
  <c r="H222" i="5" s="1"/>
  <c r="H223" i="5" s="1"/>
  <c r="H224" i="5" s="1"/>
  <c r="H225" i="5" s="1"/>
  <c r="H226" i="5" s="1"/>
  <c r="H227" i="5" s="1"/>
  <c r="H228" i="5" s="1"/>
  <c r="H229" i="5" s="1"/>
  <c r="H230" i="5" s="1"/>
  <c r="H231" i="5" s="1"/>
  <c r="H232" i="5" s="1"/>
  <c r="H233" i="5" s="1"/>
  <c r="H234" i="5" s="1"/>
  <c r="H235" i="5" s="1"/>
  <c r="H236" i="5" s="1"/>
  <c r="H237" i="5" s="1"/>
  <c r="H238" i="5" s="1"/>
  <c r="H239" i="5" s="1"/>
  <c r="H240" i="5" s="1"/>
  <c r="H241" i="5" s="1"/>
  <c r="H242" i="5" s="1"/>
  <c r="H243" i="5" s="1"/>
  <c r="H244" i="5" s="1"/>
  <c r="H245" i="5" s="1"/>
  <c r="H246" i="5" s="1"/>
  <c r="H247" i="5" s="1"/>
  <c r="H248" i="5" s="1"/>
  <c r="H249" i="5" s="1"/>
  <c r="H250" i="5" s="1"/>
  <c r="H251" i="5" s="1"/>
  <c r="H252" i="5" s="1"/>
  <c r="H253" i="5" s="1"/>
  <c r="H254" i="5" s="1"/>
  <c r="H255" i="5" s="1"/>
  <c r="H256" i="5" s="1"/>
  <c r="H257" i="5" s="1"/>
  <c r="H258" i="5" s="1"/>
  <c r="H259" i="5" s="1"/>
  <c r="H260" i="5" s="1"/>
  <c r="H261" i="5" s="1"/>
  <c r="H262" i="5" s="1"/>
  <c r="H263" i="5" s="1"/>
  <c r="H264" i="5" s="1"/>
  <c r="H265" i="5" s="1"/>
  <c r="H266" i="5" s="1"/>
  <c r="H267" i="5" s="1"/>
  <c r="H268" i="5" s="1"/>
  <c r="H269" i="5" s="1"/>
  <c r="H270" i="5" s="1"/>
  <c r="H271" i="5" s="1"/>
  <c r="H272" i="5" s="1"/>
  <c r="H273" i="5" s="1"/>
  <c r="H274" i="5" s="1"/>
  <c r="H275" i="5" s="1"/>
  <c r="H276" i="5" s="1"/>
  <c r="H277" i="5" s="1"/>
  <c r="H278" i="5" s="1"/>
  <c r="H279" i="5" s="1"/>
  <c r="H280" i="5" s="1"/>
  <c r="H281" i="5" s="1"/>
  <c r="H282" i="5" s="1"/>
  <c r="H283" i="5" s="1"/>
  <c r="H284" i="5" s="1"/>
  <c r="H285" i="5" s="1"/>
  <c r="H286" i="5" s="1"/>
  <c r="H287" i="5" s="1"/>
  <c r="H288" i="5" s="1"/>
  <c r="H289" i="5" s="1"/>
  <c r="H290" i="5" s="1"/>
  <c r="H291" i="5" s="1"/>
  <c r="H292" i="5" s="1"/>
  <c r="H293" i="5" s="1"/>
  <c r="H294" i="5" s="1"/>
  <c r="H295" i="5" s="1"/>
  <c r="H296" i="5" s="1"/>
  <c r="H297" i="5" s="1"/>
  <c r="H298" i="5" s="1"/>
  <c r="H299" i="5" s="1"/>
  <c r="H300" i="5" s="1"/>
  <c r="H301" i="5" s="1"/>
  <c r="H302" i="5" s="1"/>
  <c r="H303" i="5" s="1"/>
  <c r="H304" i="5" s="1"/>
  <c r="H305" i="5" s="1"/>
  <c r="H306" i="5" s="1"/>
  <c r="H307" i="5" s="1"/>
  <c r="H308" i="5" s="1"/>
  <c r="H309" i="5" s="1"/>
  <c r="H310" i="5" s="1"/>
  <c r="H311" i="5" s="1"/>
  <c r="H312" i="5" s="1"/>
  <c r="H313" i="5" s="1"/>
  <c r="H314" i="5" s="1"/>
  <c r="H315" i="5" s="1"/>
  <c r="H316" i="5" s="1"/>
  <c r="H317" i="5" s="1"/>
  <c r="H318" i="5" s="1"/>
  <c r="H319" i="5" s="1"/>
  <c r="H320" i="5" s="1"/>
  <c r="H321" i="5" s="1"/>
  <c r="H322" i="5" s="1"/>
  <c r="H323" i="5" s="1"/>
  <c r="H324" i="5" s="1"/>
  <c r="H325" i="5" s="1"/>
  <c r="H326" i="5" s="1"/>
  <c r="H327" i="5" s="1"/>
  <c r="H328" i="5" s="1"/>
  <c r="H329" i="5" s="1"/>
  <c r="H330" i="5" s="1"/>
  <c r="H331" i="5" s="1"/>
  <c r="H332" i="5" s="1"/>
  <c r="H333" i="5" s="1"/>
  <c r="H334" i="5" s="1"/>
  <c r="H335" i="5" s="1"/>
  <c r="H336" i="5" s="1"/>
  <c r="H337" i="5" s="1"/>
  <c r="H338" i="5" s="1"/>
  <c r="H339" i="5" s="1"/>
  <c r="H340" i="5" s="1"/>
  <c r="H341" i="5" s="1"/>
  <c r="H342" i="5" s="1"/>
  <c r="H343" i="5" s="1"/>
  <c r="H344" i="5" s="1"/>
  <c r="H345" i="5" s="1"/>
  <c r="H346" i="5" s="1"/>
  <c r="H347" i="5" s="1"/>
  <c r="H348" i="5" s="1"/>
  <c r="H349" i="5" s="1"/>
  <c r="H350" i="5" s="1"/>
  <c r="H351" i="5" s="1"/>
  <c r="H352" i="5" s="1"/>
  <c r="H353" i="5" s="1"/>
  <c r="H354" i="5" s="1"/>
  <c r="H355" i="5" s="1"/>
  <c r="H356" i="5" s="1"/>
  <c r="H357" i="5" s="1"/>
  <c r="H358" i="5" s="1"/>
  <c r="H359" i="5" s="1"/>
  <c r="H360" i="5" s="1"/>
  <c r="H361" i="5" s="1"/>
  <c r="H362" i="5" s="1"/>
  <c r="H363" i="5" s="1"/>
  <c r="H364" i="5" s="1"/>
  <c r="H365" i="5" s="1"/>
  <c r="H366" i="5" s="1"/>
  <c r="H367" i="5" s="1"/>
  <c r="H368" i="5" s="1"/>
  <c r="H369" i="5" s="1"/>
  <c r="H370" i="5" s="1"/>
  <c r="H371" i="5" s="1"/>
  <c r="H372" i="5" s="1"/>
  <c r="H373" i="5" s="1"/>
  <c r="H374" i="5" s="1"/>
  <c r="H375" i="5" s="1"/>
  <c r="H376" i="5" s="1"/>
  <c r="H377" i="5" s="1"/>
  <c r="H378" i="5" s="1"/>
  <c r="H379" i="5" s="1"/>
  <c r="H380" i="5" s="1"/>
  <c r="H381" i="5" s="1"/>
  <c r="H382" i="5" s="1"/>
  <c r="H383" i="5" s="1"/>
  <c r="H384" i="5" s="1"/>
  <c r="H385" i="5" s="1"/>
  <c r="H386" i="5" s="1"/>
  <c r="H387" i="5" s="1"/>
  <c r="H388" i="5" s="1"/>
  <c r="H389" i="5" s="1"/>
  <c r="H390" i="5" s="1"/>
  <c r="H391" i="5" s="1"/>
  <c r="H392" i="5" s="1"/>
  <c r="H393" i="5" s="1"/>
  <c r="H394" i="5" s="1"/>
  <c r="H395" i="5" s="1"/>
  <c r="H396" i="5" s="1"/>
  <c r="H397" i="5" s="1"/>
  <c r="H398" i="5" s="1"/>
  <c r="H399" i="5" s="1"/>
  <c r="H400" i="5" s="1"/>
  <c r="H401" i="5" s="1"/>
  <c r="H402" i="5" s="1"/>
  <c r="H403" i="5" s="1"/>
  <c r="H404" i="5" s="1"/>
  <c r="H405" i="5" s="1"/>
  <c r="H406" i="5" s="1"/>
  <c r="H407" i="5" s="1"/>
  <c r="H408" i="5" s="1"/>
  <c r="H409" i="5" s="1"/>
  <c r="H410" i="5" s="1"/>
  <c r="H411" i="5" s="1"/>
  <c r="H412" i="5" s="1"/>
  <c r="H413" i="5" s="1"/>
  <c r="H414" i="5" s="1"/>
  <c r="H415" i="5" s="1"/>
  <c r="H416" i="5" s="1"/>
  <c r="H417" i="5" s="1"/>
  <c r="H418" i="5" s="1"/>
  <c r="H419" i="5" s="1"/>
  <c r="H420" i="5" s="1"/>
  <c r="H421" i="5" s="1"/>
  <c r="H422" i="5" s="1"/>
  <c r="H423" i="5" s="1"/>
  <c r="H424" i="5" s="1"/>
  <c r="H425" i="5" s="1"/>
  <c r="H426" i="5" s="1"/>
  <c r="H427" i="5" s="1"/>
  <c r="H428" i="5" s="1"/>
  <c r="H429" i="5" s="1"/>
  <c r="H430" i="5" s="1"/>
  <c r="H431" i="5" s="1"/>
  <c r="H432" i="5" s="1"/>
  <c r="H433" i="5" s="1"/>
  <c r="H434" i="5" s="1"/>
  <c r="H435" i="5" s="1"/>
  <c r="H436" i="5" s="1"/>
  <c r="H437" i="5" s="1"/>
  <c r="H438" i="5" s="1"/>
  <c r="H439" i="5" s="1"/>
  <c r="H440" i="5" s="1"/>
  <c r="H441" i="5" s="1"/>
  <c r="H442" i="5" s="1"/>
  <c r="H443" i="5" s="1"/>
  <c r="H444" i="5" s="1"/>
  <c r="H445" i="5" s="1"/>
  <c r="H446" i="5" s="1"/>
  <c r="H447" i="5" s="1"/>
  <c r="H448" i="5" s="1"/>
  <c r="H449" i="5" s="1"/>
  <c r="H450" i="5" s="1"/>
  <c r="H451" i="5" s="1"/>
  <c r="H452" i="5" s="1"/>
  <c r="H453" i="5" s="1"/>
  <c r="H454" i="5" s="1"/>
  <c r="H455" i="5" s="1"/>
  <c r="H456" i="5" s="1"/>
  <c r="H457" i="5" s="1"/>
  <c r="H458" i="5" s="1"/>
  <c r="H459" i="5" s="1"/>
  <c r="H460" i="5" s="1"/>
  <c r="H461" i="5" s="1"/>
  <c r="H462" i="5" s="1"/>
  <c r="H463" i="5" s="1"/>
  <c r="H464" i="5" s="1"/>
  <c r="H465" i="5" s="1"/>
  <c r="H466" i="5" s="1"/>
  <c r="H467" i="5" s="1"/>
  <c r="H468" i="5" s="1"/>
  <c r="H469" i="5" s="1"/>
  <c r="H470" i="5" s="1"/>
  <c r="H471" i="5" s="1"/>
  <c r="H472" i="5" s="1"/>
  <c r="H473" i="5" s="1"/>
  <c r="H474" i="5" s="1"/>
  <c r="H475" i="5" s="1"/>
  <c r="H476" i="5" s="1"/>
  <c r="H477" i="5" s="1"/>
  <c r="H478" i="5" s="1"/>
  <c r="H479" i="5" s="1"/>
  <c r="H480" i="5" s="1"/>
  <c r="H481" i="5" s="1"/>
  <c r="H482" i="5" s="1"/>
  <c r="H483" i="5" s="1"/>
  <c r="H484" i="5" s="1"/>
  <c r="H485" i="5" s="1"/>
  <c r="H486" i="5" s="1"/>
  <c r="H487" i="5" s="1"/>
  <c r="H488" i="5" s="1"/>
  <c r="H489" i="5" s="1"/>
  <c r="H490" i="5" s="1"/>
  <c r="H491" i="5" s="1"/>
  <c r="H492" i="5" s="1"/>
  <c r="H493" i="5" s="1"/>
  <c r="H494" i="5" s="1"/>
  <c r="H495" i="5" s="1"/>
  <c r="H496" i="5" s="1"/>
  <c r="H497" i="5" s="1"/>
  <c r="H498" i="5" s="1"/>
  <c r="H499" i="5" s="1"/>
  <c r="H500" i="5" s="1"/>
  <c r="H501" i="5" s="1"/>
  <c r="H502" i="5" s="1"/>
  <c r="H503" i="5" s="1"/>
  <c r="H504" i="5" s="1"/>
  <c r="H505" i="5" s="1"/>
  <c r="H506" i="5" s="1"/>
  <c r="H507" i="5" s="1"/>
  <c r="H508" i="5" s="1"/>
  <c r="H509" i="5" s="1"/>
  <c r="H510" i="5" s="1"/>
  <c r="H511" i="5" s="1"/>
  <c r="H512" i="5" s="1"/>
  <c r="H513" i="5" s="1"/>
  <c r="H514" i="5" s="1"/>
  <c r="H515" i="5" s="1"/>
  <c r="H516" i="5" s="1"/>
  <c r="H517" i="5" s="1"/>
  <c r="H518" i="5" s="1"/>
  <c r="H519" i="5" s="1"/>
  <c r="H520" i="5" s="1"/>
  <c r="H521" i="5" s="1"/>
  <c r="H522" i="5" s="1"/>
  <c r="H523" i="5" s="1"/>
  <c r="H524" i="5" s="1"/>
  <c r="H525" i="5" s="1"/>
  <c r="H526" i="5" s="1"/>
  <c r="H527" i="5" s="1"/>
  <c r="H528" i="5" s="1"/>
  <c r="H529" i="5" s="1"/>
  <c r="H530" i="5" s="1"/>
  <c r="H531" i="5" s="1"/>
  <c r="H532" i="5" s="1"/>
  <c r="H533" i="5" s="1"/>
  <c r="H534" i="5" s="1"/>
  <c r="H535" i="5" s="1"/>
  <c r="H536" i="5" s="1"/>
  <c r="H537" i="5" s="1"/>
  <c r="H538" i="5" s="1"/>
  <c r="H539" i="5" s="1"/>
  <c r="H540" i="5" s="1"/>
  <c r="H541" i="5" s="1"/>
  <c r="H542" i="5" s="1"/>
  <c r="H543" i="5" s="1"/>
  <c r="H544" i="5" s="1"/>
  <c r="H545" i="5" s="1"/>
  <c r="H546" i="5" s="1"/>
  <c r="H547" i="5" s="1"/>
  <c r="H548" i="5" s="1"/>
  <c r="H549" i="5" s="1"/>
  <c r="H550" i="5" s="1"/>
  <c r="H551" i="5" s="1"/>
  <c r="H552" i="5" s="1"/>
  <c r="H553" i="5" s="1"/>
  <c r="H554" i="5" s="1"/>
  <c r="H555" i="5" s="1"/>
  <c r="H556" i="5" s="1"/>
  <c r="H557" i="5" s="1"/>
  <c r="H558" i="5" s="1"/>
  <c r="H559" i="5" s="1"/>
  <c r="H560" i="5" s="1"/>
  <c r="H561" i="5" s="1"/>
  <c r="H562" i="5" s="1"/>
  <c r="H563" i="5" s="1"/>
  <c r="H564" i="5" s="1"/>
  <c r="H565" i="5" s="1"/>
  <c r="H566" i="5" s="1"/>
  <c r="H567" i="5" s="1"/>
  <c r="H568" i="5" s="1"/>
  <c r="H569" i="5" s="1"/>
  <c r="H570" i="5" s="1"/>
  <c r="H571" i="5" s="1"/>
  <c r="H572" i="5" s="1"/>
  <c r="H573" i="5" s="1"/>
  <c r="H574" i="5" s="1"/>
  <c r="H575" i="5" s="1"/>
  <c r="H576" i="5" s="1"/>
  <c r="H577" i="5" s="1"/>
  <c r="H578" i="5" s="1"/>
  <c r="H579" i="5" s="1"/>
  <c r="H580" i="5" s="1"/>
  <c r="H581" i="5" s="1"/>
  <c r="H582" i="5" s="1"/>
  <c r="H583" i="5" s="1"/>
  <c r="H584" i="5" s="1"/>
  <c r="H585" i="5" s="1"/>
  <c r="H586" i="5" s="1"/>
  <c r="H587" i="5" s="1"/>
  <c r="H588" i="5" s="1"/>
  <c r="H589" i="5" s="1"/>
  <c r="H590" i="5" s="1"/>
  <c r="H591" i="5" s="1"/>
  <c r="H592" i="5" s="1"/>
  <c r="H593" i="5" s="1"/>
  <c r="H594" i="5" s="1"/>
  <c r="H595" i="5" s="1"/>
  <c r="H596" i="5" s="1"/>
  <c r="H597" i="5" s="1"/>
  <c r="H598" i="5" s="1"/>
  <c r="H599" i="5" s="1"/>
  <c r="H600" i="5" s="1"/>
  <c r="H601" i="5" s="1"/>
  <c r="H602" i="5" s="1"/>
  <c r="H603" i="5" s="1"/>
  <c r="H604" i="5" s="1"/>
  <c r="H605" i="5" s="1"/>
  <c r="H606" i="5" s="1"/>
  <c r="H607" i="5" s="1"/>
  <c r="H608" i="5" s="1"/>
  <c r="H609" i="5" s="1"/>
  <c r="H610" i="5" s="1"/>
  <c r="H611" i="5" s="1"/>
  <c r="H612" i="5" s="1"/>
  <c r="H613" i="5" s="1"/>
  <c r="H614" i="5" s="1"/>
  <c r="H615" i="5" s="1"/>
  <c r="H616" i="5" s="1"/>
  <c r="H617" i="5" s="1"/>
  <c r="H618" i="5" s="1"/>
  <c r="H619" i="5" s="1"/>
  <c r="H620" i="5" s="1"/>
  <c r="H621" i="5" s="1"/>
  <c r="H622" i="5" s="1"/>
  <c r="H623" i="5" s="1"/>
  <c r="H624" i="5" s="1"/>
  <c r="H625" i="5" s="1"/>
  <c r="H626" i="5" s="1"/>
  <c r="H627" i="5" s="1"/>
  <c r="H628" i="5" s="1"/>
  <c r="H629" i="5" s="1"/>
  <c r="H630" i="5" s="1"/>
  <c r="H631" i="5" s="1"/>
  <c r="H632" i="5" s="1"/>
  <c r="H633" i="5" s="1"/>
  <c r="H634" i="5" s="1"/>
  <c r="H635" i="5" s="1"/>
  <c r="H636" i="5" s="1"/>
  <c r="H637" i="5" s="1"/>
  <c r="H638" i="5" s="1"/>
  <c r="H639" i="5" s="1"/>
  <c r="H640" i="5" s="1"/>
  <c r="H641" i="5" s="1"/>
  <c r="H642" i="5" s="1"/>
  <c r="H643" i="5" s="1"/>
  <c r="H644" i="5" s="1"/>
  <c r="H645" i="5" s="1"/>
  <c r="H646" i="5" s="1"/>
  <c r="H647" i="5" s="1"/>
  <c r="H648" i="5" s="1"/>
  <c r="H649" i="5" s="1"/>
  <c r="H650" i="5" s="1"/>
  <c r="H651" i="5" s="1"/>
  <c r="H652" i="5" s="1"/>
  <c r="H653" i="5" s="1"/>
  <c r="H654" i="5" s="1"/>
  <c r="H655" i="5" s="1"/>
  <c r="H656" i="5" s="1"/>
  <c r="H657" i="5" s="1"/>
  <c r="H658" i="5" s="1"/>
  <c r="H659" i="5" s="1"/>
  <c r="H660" i="5" s="1"/>
  <c r="H661" i="5" s="1"/>
  <c r="H662" i="5" s="1"/>
  <c r="H663" i="5" s="1"/>
  <c r="H664" i="5" s="1"/>
  <c r="H665" i="5" s="1"/>
  <c r="H666" i="5" s="1"/>
  <c r="H667" i="5" s="1"/>
  <c r="H668" i="5" s="1"/>
  <c r="H669" i="5" s="1"/>
  <c r="H670" i="5" s="1"/>
  <c r="H671" i="5" s="1"/>
  <c r="H672" i="5" s="1"/>
  <c r="H673" i="5" s="1"/>
  <c r="H674" i="5" s="1"/>
  <c r="H675" i="5" s="1"/>
  <c r="H676" i="5" s="1"/>
  <c r="H677" i="5" s="1"/>
  <c r="H678" i="5" s="1"/>
  <c r="H679" i="5" s="1"/>
  <c r="H680" i="5" s="1"/>
  <c r="H681" i="5" s="1"/>
  <c r="H682" i="5" s="1"/>
  <c r="H683" i="5" s="1"/>
  <c r="H684" i="5" s="1"/>
  <c r="H685" i="5" s="1"/>
  <c r="H686" i="5" s="1"/>
  <c r="H687" i="5" s="1"/>
  <c r="H688" i="5" s="1"/>
  <c r="H689" i="5" s="1"/>
  <c r="H690" i="5" s="1"/>
  <c r="H691" i="5" s="1"/>
  <c r="H692" i="5" s="1"/>
  <c r="H693" i="5" s="1"/>
  <c r="H694" i="5" s="1"/>
  <c r="H695" i="5" s="1"/>
  <c r="H696" i="5" s="1"/>
  <c r="H697" i="5" s="1"/>
  <c r="H698" i="5" s="1"/>
  <c r="H699" i="5" s="1"/>
  <c r="H700" i="5" s="1"/>
  <c r="H701" i="5" s="1"/>
  <c r="H702" i="5" s="1"/>
  <c r="H703" i="5" s="1"/>
  <c r="H704" i="5" s="1"/>
  <c r="H705" i="5" s="1"/>
  <c r="H706" i="5" s="1"/>
  <c r="H707" i="5" s="1"/>
  <c r="H708" i="5" s="1"/>
  <c r="H709" i="5" s="1"/>
  <c r="H710" i="5" s="1"/>
  <c r="H711" i="5" s="1"/>
  <c r="H712" i="5" s="1"/>
  <c r="H713" i="5" s="1"/>
  <c r="H714" i="5" s="1"/>
  <c r="H715" i="5" s="1"/>
  <c r="H716" i="5" s="1"/>
  <c r="H717" i="5" s="1"/>
  <c r="H718" i="5" s="1"/>
  <c r="H719" i="5" s="1"/>
  <c r="H720" i="5" s="1"/>
  <c r="H721" i="5" s="1"/>
  <c r="H722" i="5" s="1"/>
  <c r="H723" i="5" s="1"/>
  <c r="H724" i="5" s="1"/>
  <c r="H725" i="5" s="1"/>
  <c r="H726" i="5" s="1"/>
  <c r="H727" i="5" s="1"/>
  <c r="H728" i="5" s="1"/>
  <c r="H729" i="5" s="1"/>
  <c r="H730" i="5" s="1"/>
  <c r="H731" i="5" s="1"/>
  <c r="H732" i="5" s="1"/>
  <c r="H733" i="5" s="1"/>
  <c r="H734" i="5" s="1"/>
  <c r="H735" i="5" s="1"/>
  <c r="H736" i="5" s="1"/>
  <c r="H737" i="5" s="1"/>
  <c r="H738" i="5" s="1"/>
  <c r="H739" i="5" s="1"/>
  <c r="H740" i="5" s="1"/>
  <c r="H741" i="5" s="1"/>
  <c r="H742" i="5" s="1"/>
  <c r="H743" i="5" s="1"/>
  <c r="H744" i="5" s="1"/>
  <c r="H745" i="5" s="1"/>
  <c r="H746" i="5" s="1"/>
  <c r="H747" i="5" s="1"/>
  <c r="H748" i="5" s="1"/>
  <c r="H749" i="5" s="1"/>
  <c r="H750" i="5" s="1"/>
  <c r="H751" i="5" s="1"/>
  <c r="H752" i="5" s="1"/>
  <c r="H753" i="5" s="1"/>
  <c r="H754" i="5" s="1"/>
  <c r="H755" i="5" s="1"/>
  <c r="H756" i="5" s="1"/>
  <c r="H757" i="5" s="1"/>
  <c r="H758" i="5" s="1"/>
  <c r="H759" i="5" s="1"/>
  <c r="H760" i="5" s="1"/>
  <c r="H761" i="5" s="1"/>
  <c r="H762" i="5" s="1"/>
  <c r="H763" i="5" s="1"/>
  <c r="H764" i="5" s="1"/>
  <c r="H765" i="5" s="1"/>
  <c r="H766" i="5" s="1"/>
  <c r="H767" i="5" s="1"/>
  <c r="H768" i="5" s="1"/>
  <c r="H769" i="5" s="1"/>
  <c r="H770" i="5" s="1"/>
  <c r="H771" i="5" s="1"/>
  <c r="H772" i="5" s="1"/>
  <c r="H773" i="5" s="1"/>
  <c r="H774" i="5" s="1"/>
  <c r="H775" i="5" s="1"/>
  <c r="H776" i="5" s="1"/>
  <c r="H777" i="5" s="1"/>
  <c r="H778" i="5" s="1"/>
  <c r="H779" i="5" s="1"/>
  <c r="H780" i="5" s="1"/>
  <c r="H781" i="5" s="1"/>
  <c r="H782" i="5" s="1"/>
  <c r="H783" i="5" s="1"/>
  <c r="H784" i="5" s="1"/>
  <c r="H785" i="5" s="1"/>
  <c r="H786" i="5" s="1"/>
  <c r="H787" i="5" s="1"/>
  <c r="H788" i="5" s="1"/>
  <c r="H789" i="5" s="1"/>
  <c r="H790" i="5" s="1"/>
  <c r="H791" i="5" s="1"/>
  <c r="H792" i="5" s="1"/>
  <c r="H793" i="5" s="1"/>
  <c r="H794" i="5" s="1"/>
  <c r="H795" i="5" s="1"/>
  <c r="H796" i="5" s="1"/>
  <c r="H797" i="5" s="1"/>
  <c r="H798" i="5" s="1"/>
  <c r="H799" i="5" s="1"/>
  <c r="H800" i="5" s="1"/>
  <c r="H801" i="5" s="1"/>
  <c r="H802" i="5" s="1"/>
  <c r="H803" i="5" s="1"/>
  <c r="H804" i="5" s="1"/>
  <c r="H805" i="5" s="1"/>
  <c r="H806" i="5" s="1"/>
  <c r="H807" i="5" s="1"/>
  <c r="H808" i="5" s="1"/>
  <c r="H809" i="5" s="1"/>
  <c r="H810" i="5" s="1"/>
  <c r="H811" i="5" s="1"/>
  <c r="H812" i="5" s="1"/>
  <c r="H813" i="5" s="1"/>
  <c r="H814" i="5" s="1"/>
  <c r="H815" i="5" s="1"/>
  <c r="H816" i="5" s="1"/>
  <c r="H817" i="5" s="1"/>
  <c r="H818" i="5" s="1"/>
  <c r="H819" i="5" s="1"/>
  <c r="H820" i="5" s="1"/>
  <c r="H821" i="5" s="1"/>
  <c r="H822" i="5" s="1"/>
  <c r="H823" i="5" s="1"/>
  <c r="H824" i="5" s="1"/>
  <c r="H825" i="5" s="1"/>
  <c r="H826" i="5" s="1"/>
  <c r="H827" i="5" s="1"/>
  <c r="H828" i="5" s="1"/>
  <c r="H829" i="5" s="1"/>
  <c r="H830" i="5" s="1"/>
  <c r="H831" i="5" s="1"/>
  <c r="H832" i="5" s="1"/>
  <c r="H833" i="5" s="1"/>
  <c r="H834" i="5" s="1"/>
  <c r="H835" i="5" s="1"/>
  <c r="H836" i="5" s="1"/>
  <c r="H837" i="5" s="1"/>
  <c r="H838" i="5" s="1"/>
  <c r="H839" i="5" s="1"/>
  <c r="H840" i="5" s="1"/>
  <c r="H841" i="5" s="1"/>
  <c r="H842" i="5" s="1"/>
  <c r="H843" i="5" s="1"/>
  <c r="H844" i="5" s="1"/>
  <c r="H845" i="5" s="1"/>
  <c r="H846" i="5" s="1"/>
  <c r="H847" i="5" s="1"/>
  <c r="H848" i="5" s="1"/>
  <c r="H849" i="5" s="1"/>
  <c r="H850" i="5" s="1"/>
  <c r="H851" i="5" s="1"/>
  <c r="H852" i="5" s="1"/>
  <c r="H853" i="5" s="1"/>
  <c r="H854" i="5" s="1"/>
  <c r="H855" i="5" s="1"/>
  <c r="H856" i="5" s="1"/>
  <c r="H857" i="5" s="1"/>
  <c r="H858" i="5" s="1"/>
  <c r="H859" i="5" s="1"/>
  <c r="H860" i="5" s="1"/>
  <c r="H861" i="5" s="1"/>
  <c r="H862" i="5" s="1"/>
  <c r="H863" i="5" s="1"/>
  <c r="H864" i="5" s="1"/>
  <c r="H865" i="5" s="1"/>
  <c r="H866" i="5" s="1"/>
  <c r="H867" i="5" s="1"/>
  <c r="H868" i="5" s="1"/>
  <c r="H869" i="5" s="1"/>
  <c r="H870" i="5" s="1"/>
  <c r="H871" i="5" s="1"/>
  <c r="H872" i="5" s="1"/>
  <c r="H873" i="5" s="1"/>
  <c r="H874" i="5" s="1"/>
  <c r="H875" i="5" s="1"/>
  <c r="H876" i="5" s="1"/>
  <c r="H877" i="5" s="1"/>
  <c r="H878" i="5" s="1"/>
  <c r="H879" i="5" s="1"/>
  <c r="H880" i="5" s="1"/>
  <c r="H881" i="5" s="1"/>
  <c r="H882" i="5" s="1"/>
  <c r="H883" i="5" s="1"/>
  <c r="H884" i="5" s="1"/>
  <c r="H885" i="5" s="1"/>
  <c r="H886" i="5" s="1"/>
  <c r="H887" i="5" s="1"/>
  <c r="H888" i="5" s="1"/>
  <c r="H889" i="5" s="1"/>
  <c r="H890" i="5" s="1"/>
  <c r="H891" i="5" s="1"/>
  <c r="H892" i="5" s="1"/>
  <c r="H893" i="5" s="1"/>
  <c r="H894" i="5" s="1"/>
  <c r="H895" i="5" s="1"/>
  <c r="H896" i="5" s="1"/>
  <c r="H897" i="5" s="1"/>
  <c r="H898" i="5" s="1"/>
  <c r="H899" i="5" s="1"/>
  <c r="H900" i="5" s="1"/>
  <c r="H901" i="5" s="1"/>
  <c r="H902" i="5" s="1"/>
  <c r="H903" i="5" s="1"/>
  <c r="H904" i="5" s="1"/>
  <c r="H905" i="5" s="1"/>
  <c r="H906" i="5" s="1"/>
  <c r="H907" i="5" s="1"/>
  <c r="H908" i="5" s="1"/>
  <c r="H909" i="5" s="1"/>
  <c r="H910" i="5" s="1"/>
  <c r="H911" i="5" s="1"/>
  <c r="H912" i="5" s="1"/>
  <c r="H913" i="5" s="1"/>
  <c r="H914" i="5" s="1"/>
  <c r="H915" i="5" s="1"/>
  <c r="H916" i="5" s="1"/>
  <c r="H917" i="5" s="1"/>
  <c r="H918" i="5" s="1"/>
  <c r="H919" i="5" s="1"/>
  <c r="H920" i="5" s="1"/>
  <c r="H921" i="5" s="1"/>
  <c r="H922" i="5" s="1"/>
  <c r="H923" i="5" s="1"/>
  <c r="H924" i="5" s="1"/>
  <c r="H925" i="5" s="1"/>
  <c r="H926" i="5" s="1"/>
  <c r="H927" i="5" s="1"/>
  <c r="H928" i="5" s="1"/>
  <c r="H929" i="5" s="1"/>
  <c r="H930" i="5" s="1"/>
  <c r="H931" i="5" s="1"/>
  <c r="H932" i="5" s="1"/>
  <c r="H933" i="5" s="1"/>
  <c r="H934" i="5" s="1"/>
  <c r="H935" i="5" s="1"/>
  <c r="H936" i="5" s="1"/>
  <c r="H937" i="5" s="1"/>
  <c r="H938" i="5" s="1"/>
  <c r="H939" i="5" s="1"/>
  <c r="H940" i="5" s="1"/>
  <c r="H941" i="5" s="1"/>
  <c r="H942" i="5" s="1"/>
  <c r="H943" i="5" s="1"/>
  <c r="H944" i="5" s="1"/>
  <c r="H945" i="5" s="1"/>
  <c r="H946" i="5" s="1"/>
  <c r="H947" i="5" s="1"/>
  <c r="H948" i="5" s="1"/>
  <c r="H949" i="5" s="1"/>
  <c r="H950" i="5" s="1"/>
  <c r="H951" i="5" s="1"/>
  <c r="H952" i="5" s="1"/>
  <c r="H953" i="5" s="1"/>
  <c r="H954" i="5" s="1"/>
  <c r="H955" i="5" s="1"/>
  <c r="H956" i="5" s="1"/>
  <c r="H957" i="5" s="1"/>
  <c r="H958" i="5" s="1"/>
  <c r="H959" i="5" s="1"/>
  <c r="H960" i="5" s="1"/>
  <c r="H961" i="5" s="1"/>
  <c r="H962" i="5" s="1"/>
  <c r="H963" i="5" s="1"/>
  <c r="H964" i="5" s="1"/>
  <c r="H965" i="5" s="1"/>
  <c r="H966" i="5" s="1"/>
  <c r="H967" i="5" s="1"/>
  <c r="H968" i="5" s="1"/>
  <c r="H969" i="5" s="1"/>
  <c r="H970" i="5" s="1"/>
  <c r="H971" i="5" s="1"/>
  <c r="H972" i="5" s="1"/>
  <c r="H973" i="5" s="1"/>
  <c r="H974" i="5" s="1"/>
  <c r="H975" i="5" s="1"/>
  <c r="H976" i="5" s="1"/>
  <c r="H977" i="5" s="1"/>
  <c r="H978" i="5" s="1"/>
  <c r="H979" i="5" s="1"/>
  <c r="H980" i="5" s="1"/>
  <c r="H981" i="5" s="1"/>
  <c r="H982" i="5" s="1"/>
  <c r="H983" i="5" s="1"/>
  <c r="H984" i="5" s="1"/>
  <c r="H985" i="5" s="1"/>
  <c r="H986" i="5" s="1"/>
  <c r="H987" i="5" s="1"/>
  <c r="H988" i="5" s="1"/>
  <c r="H989" i="5" s="1"/>
  <c r="H990" i="5" s="1"/>
  <c r="H991" i="5" s="1"/>
  <c r="H992" i="5" s="1"/>
  <c r="H993" i="5" s="1"/>
  <c r="H994" i="5" s="1"/>
  <c r="H995" i="5" s="1"/>
  <c r="H996" i="5" s="1"/>
  <c r="H997" i="5" s="1"/>
  <c r="H998" i="5" s="1"/>
  <c r="H999" i="5" s="1"/>
  <c r="H1000" i="5" s="1"/>
  <c r="H1001" i="5" s="1"/>
  <c r="H1002" i="5" s="1"/>
  <c r="H1003" i="5" s="1"/>
  <c r="H1004" i="5" s="1"/>
  <c r="H1005" i="5" s="1"/>
  <c r="H1006" i="5" s="1"/>
  <c r="H1007" i="5" s="1"/>
  <c r="H1008" i="5" s="1"/>
  <c r="H1009" i="5" s="1"/>
  <c r="H1010" i="5" s="1"/>
  <c r="H1011" i="5" s="1"/>
  <c r="H1012" i="5" s="1"/>
  <c r="H1013" i="5" s="1"/>
  <c r="C51" i="4" s="1"/>
  <c r="I16" i="5"/>
  <c r="I17" i="6"/>
  <c r="I19" i="6" s="1"/>
  <c r="I21" i="6" s="1"/>
  <c r="I23" i="6" s="1"/>
  <c r="I25" i="6" s="1"/>
  <c r="I27" i="6" s="1"/>
  <c r="I29" i="6" s="1"/>
  <c r="I31" i="6" s="1"/>
  <c r="I33" i="6" s="1"/>
  <c r="I35" i="6" s="1"/>
  <c r="I37" i="6" s="1"/>
  <c r="I39" i="6" s="1"/>
  <c r="I41" i="6" s="1"/>
  <c r="I43" i="6" s="1"/>
  <c r="I45" i="6" s="1"/>
  <c r="I47" i="6" s="1"/>
  <c r="I49" i="6" s="1"/>
  <c r="I51" i="6" s="1"/>
  <c r="I53" i="6" s="1"/>
  <c r="I55" i="6" s="1"/>
  <c r="I57" i="6" s="1"/>
  <c r="I59" i="6" s="1"/>
  <c r="I61" i="6" s="1"/>
  <c r="I63" i="6" s="1"/>
  <c r="I65" i="6" s="1"/>
  <c r="I67" i="6" s="1"/>
  <c r="I69" i="6" s="1"/>
  <c r="I71" i="6" s="1"/>
  <c r="I73" i="6" s="1"/>
  <c r="I75" i="6" s="1"/>
  <c r="I77" i="6" s="1"/>
  <c r="I79" i="6" s="1"/>
  <c r="I81" i="6" s="1"/>
  <c r="I83" i="6" s="1"/>
  <c r="I85" i="6" s="1"/>
  <c r="I87" i="6" s="1"/>
  <c r="I89" i="6" s="1"/>
  <c r="I91" i="6" s="1"/>
  <c r="I93" i="6" s="1"/>
  <c r="I95" i="6" s="1"/>
  <c r="I97" i="6" s="1"/>
  <c r="H14" i="7"/>
  <c r="H15" i="7" s="1"/>
  <c r="H16" i="7" s="1"/>
  <c r="H17" i="7" s="1"/>
  <c r="H18" i="7" s="1"/>
  <c r="H19" i="7" s="1"/>
  <c r="H20" i="7" s="1"/>
  <c r="H21" i="7" s="1"/>
  <c r="H22" i="7" s="1"/>
  <c r="H23" i="7" s="1"/>
  <c r="H24" i="7" s="1"/>
  <c r="H25" i="7" s="1"/>
  <c r="H26" i="7" s="1"/>
  <c r="H27" i="7" s="1"/>
  <c r="H28" i="7" s="1"/>
  <c r="H29" i="7" s="1"/>
  <c r="H30" i="7" s="1"/>
  <c r="H31" i="7" s="1"/>
  <c r="H32" i="7" s="1"/>
  <c r="H33" i="7" s="1"/>
  <c r="H34" i="7" s="1"/>
  <c r="H35" i="7" s="1"/>
  <c r="H36" i="7" s="1"/>
  <c r="H37" i="7" s="1"/>
  <c r="H38" i="7" s="1"/>
  <c r="H39" i="7" s="1"/>
  <c r="H40" i="7" s="1"/>
  <c r="H41" i="7" s="1"/>
  <c r="H42" i="7" s="1"/>
  <c r="H43" i="7" s="1"/>
  <c r="H44" i="7" s="1"/>
  <c r="H45" i="7" s="1"/>
  <c r="H46" i="7" s="1"/>
  <c r="H47" i="7" s="1"/>
  <c r="H48" i="7" s="1"/>
  <c r="H49" i="7" s="1"/>
  <c r="H50" i="7" s="1"/>
  <c r="H51" i="7" s="1"/>
  <c r="H52" i="7" s="1"/>
  <c r="H53" i="7" s="1"/>
  <c r="H54" i="7" s="1"/>
  <c r="H55" i="7" s="1"/>
  <c r="H56" i="7" s="1"/>
  <c r="H57" i="7" s="1"/>
  <c r="H58" i="7" s="1"/>
  <c r="H59" i="7" s="1"/>
  <c r="H60" i="7" s="1"/>
  <c r="H61" i="7" s="1"/>
  <c r="H62" i="7" s="1"/>
  <c r="H63" i="7" s="1"/>
  <c r="H64" i="7" s="1"/>
  <c r="H65" i="7" s="1"/>
  <c r="H66" i="7" s="1"/>
  <c r="H67" i="7" s="1"/>
  <c r="H68" i="7" s="1"/>
  <c r="H69" i="7" s="1"/>
  <c r="H70" i="7" s="1"/>
  <c r="H71" i="7" s="1"/>
  <c r="H72" i="7" s="1"/>
  <c r="H73" i="7" s="1"/>
  <c r="H74" i="7" s="1"/>
  <c r="H75" i="7" s="1"/>
  <c r="H76" i="7" s="1"/>
  <c r="H77" i="7" s="1"/>
  <c r="H78" i="7" s="1"/>
  <c r="H79" i="7" s="1"/>
  <c r="H80" i="7" s="1"/>
  <c r="H81" i="7" s="1"/>
  <c r="H82" i="7" s="1"/>
  <c r="H83" i="7" s="1"/>
  <c r="H84" i="7" s="1"/>
  <c r="H85" i="7" s="1"/>
  <c r="H86" i="7" s="1"/>
  <c r="H87" i="7" s="1"/>
  <c r="H88" i="7" s="1"/>
  <c r="H89" i="7" s="1"/>
  <c r="H90" i="7" s="1"/>
  <c r="H91" i="7" s="1"/>
  <c r="H92" i="7" s="1"/>
  <c r="H93" i="7" s="1"/>
  <c r="H94" i="7" s="1"/>
  <c r="H95" i="7" s="1"/>
  <c r="H96" i="7" s="1"/>
  <c r="H97" i="7" s="1"/>
  <c r="H98" i="7" s="1"/>
  <c r="H99" i="7" s="1"/>
  <c r="H100" i="7" s="1"/>
  <c r="H101" i="7" s="1"/>
  <c r="H102" i="7" s="1"/>
  <c r="H103" i="7" s="1"/>
  <c r="H104" i="7" s="1"/>
  <c r="H105" i="7" s="1"/>
  <c r="H106" i="7" s="1"/>
  <c r="H107" i="7" s="1"/>
  <c r="H108" i="7" s="1"/>
  <c r="H109" i="7" s="1"/>
  <c r="H110" i="7" s="1"/>
  <c r="H111" i="7" s="1"/>
  <c r="H112" i="7" s="1"/>
  <c r="H113" i="7" s="1"/>
  <c r="H114" i="7" s="1"/>
  <c r="H115" i="7" s="1"/>
  <c r="H116" i="7" s="1"/>
  <c r="H117" i="7" s="1"/>
  <c r="H118" i="7" s="1"/>
  <c r="H119" i="7" s="1"/>
  <c r="H120" i="7" s="1"/>
  <c r="H121" i="7" s="1"/>
  <c r="H122" i="7" s="1"/>
  <c r="H123" i="7" s="1"/>
  <c r="H124" i="7" s="1"/>
  <c r="H125" i="7" s="1"/>
  <c r="H126" i="7" s="1"/>
  <c r="H127" i="7" s="1"/>
  <c r="H128" i="7" s="1"/>
  <c r="H129" i="7" s="1"/>
  <c r="H130" i="7" s="1"/>
  <c r="H131" i="7" s="1"/>
  <c r="H132" i="7" s="1"/>
  <c r="H133" i="7" s="1"/>
  <c r="H134" i="7" s="1"/>
  <c r="H135" i="7" s="1"/>
  <c r="H136" i="7" s="1"/>
  <c r="H137" i="7" s="1"/>
  <c r="H138" i="7" s="1"/>
  <c r="H139" i="7" s="1"/>
  <c r="H140" i="7" s="1"/>
  <c r="H141" i="7" s="1"/>
  <c r="H142" i="7" s="1"/>
  <c r="H143" i="7" s="1"/>
  <c r="H144" i="7" s="1"/>
  <c r="H145" i="7" s="1"/>
  <c r="H146" i="7" s="1"/>
  <c r="H147" i="7" s="1"/>
  <c r="H148" i="7" s="1"/>
  <c r="H149" i="7" s="1"/>
  <c r="H150" i="7" s="1"/>
  <c r="H151" i="7" s="1"/>
  <c r="H152" i="7" s="1"/>
  <c r="H153" i="7" s="1"/>
  <c r="H154" i="7" s="1"/>
  <c r="H155" i="7" s="1"/>
  <c r="H156" i="7" s="1"/>
  <c r="H157" i="7" s="1"/>
  <c r="H158" i="7" s="1"/>
  <c r="H159" i="7" s="1"/>
  <c r="H160" i="7" s="1"/>
  <c r="H161" i="7" s="1"/>
  <c r="H162" i="7" s="1"/>
  <c r="H163" i="7" s="1"/>
  <c r="H164" i="7" s="1"/>
  <c r="H165" i="7" s="1"/>
  <c r="H166" i="7" s="1"/>
  <c r="H167" i="7" s="1"/>
  <c r="H168" i="7" s="1"/>
  <c r="H169" i="7" s="1"/>
  <c r="H170" i="7" s="1"/>
  <c r="H171" i="7" s="1"/>
  <c r="H172" i="7" s="1"/>
  <c r="H173" i="7" s="1"/>
  <c r="H174" i="7" s="1"/>
  <c r="H175" i="7" s="1"/>
  <c r="H176" i="7" s="1"/>
  <c r="H177" i="7" s="1"/>
  <c r="H178" i="7" s="1"/>
  <c r="H179" i="7" s="1"/>
  <c r="H180" i="7" s="1"/>
  <c r="H181" i="7" s="1"/>
  <c r="H182" i="7" s="1"/>
  <c r="H183" i="7" s="1"/>
  <c r="H184" i="7" s="1"/>
  <c r="H185" i="7" s="1"/>
  <c r="H186" i="7" s="1"/>
  <c r="H187" i="7" s="1"/>
  <c r="H188" i="7" s="1"/>
  <c r="H189" i="7" s="1"/>
  <c r="H190" i="7" s="1"/>
  <c r="H191" i="7" s="1"/>
  <c r="H192" i="7" s="1"/>
  <c r="H193" i="7" s="1"/>
  <c r="H194" i="7" s="1"/>
  <c r="H195" i="7" s="1"/>
  <c r="H196" i="7" s="1"/>
  <c r="H197" i="7" s="1"/>
  <c r="H198" i="7" s="1"/>
  <c r="H199" i="7" s="1"/>
  <c r="H200" i="7" s="1"/>
  <c r="H201" i="7" s="1"/>
  <c r="H202" i="7" s="1"/>
  <c r="H203" i="7" s="1"/>
  <c r="H204" i="7" s="1"/>
  <c r="H205" i="7" s="1"/>
  <c r="H206" i="7" s="1"/>
  <c r="H207" i="7" s="1"/>
  <c r="H208" i="7" s="1"/>
  <c r="H209" i="7" s="1"/>
  <c r="H210" i="7" s="1"/>
  <c r="H211" i="7" s="1"/>
  <c r="H212" i="7" s="1"/>
  <c r="H213" i="7" s="1"/>
  <c r="H214" i="7" s="1"/>
  <c r="H215" i="7" s="1"/>
  <c r="H216" i="7" s="1"/>
  <c r="H217" i="7" s="1"/>
  <c r="H218" i="7" s="1"/>
  <c r="H219" i="7" s="1"/>
  <c r="H220" i="7" s="1"/>
  <c r="H221" i="7" s="1"/>
  <c r="H222" i="7" s="1"/>
  <c r="H223" i="7" s="1"/>
  <c r="H224" i="7" s="1"/>
  <c r="H225" i="7" s="1"/>
  <c r="H226" i="7" s="1"/>
  <c r="H227" i="7" s="1"/>
  <c r="H228" i="7" s="1"/>
  <c r="H229" i="7" s="1"/>
  <c r="H230" i="7" s="1"/>
  <c r="H231" i="7" s="1"/>
  <c r="H232" i="7" s="1"/>
  <c r="H233" i="7" s="1"/>
  <c r="H234" i="7" s="1"/>
  <c r="H235" i="7" s="1"/>
  <c r="H236" i="7" s="1"/>
  <c r="H237" i="7" s="1"/>
  <c r="H238" i="7" s="1"/>
  <c r="H239" i="7" s="1"/>
  <c r="H240" i="7" s="1"/>
  <c r="H241" i="7" s="1"/>
  <c r="H242" i="7" s="1"/>
  <c r="H243" i="7" s="1"/>
  <c r="H244" i="7" s="1"/>
  <c r="H245" i="7" s="1"/>
  <c r="H246" i="7" s="1"/>
  <c r="H247" i="7" s="1"/>
  <c r="H248" i="7" s="1"/>
  <c r="H249" i="7" s="1"/>
  <c r="H250" i="7" s="1"/>
  <c r="H251" i="7" s="1"/>
  <c r="H252" i="7" s="1"/>
  <c r="H253" i="7" s="1"/>
  <c r="H254" i="7" s="1"/>
  <c r="H255" i="7" s="1"/>
  <c r="H256" i="7" s="1"/>
  <c r="H257" i="7" s="1"/>
  <c r="H258" i="7" s="1"/>
  <c r="H259" i="7" s="1"/>
  <c r="H260" i="7" s="1"/>
  <c r="H261" i="7" s="1"/>
  <c r="H262" i="7" s="1"/>
  <c r="H263" i="7" s="1"/>
  <c r="H264" i="7" s="1"/>
  <c r="H265" i="7" s="1"/>
  <c r="H266" i="7" s="1"/>
  <c r="H267" i="7" s="1"/>
  <c r="H268" i="7" s="1"/>
  <c r="H269" i="7" s="1"/>
  <c r="H270" i="7" s="1"/>
  <c r="H271" i="7" s="1"/>
  <c r="H272" i="7" s="1"/>
  <c r="H273" i="7" s="1"/>
  <c r="H274" i="7" s="1"/>
  <c r="H275" i="7" s="1"/>
  <c r="H276" i="7" s="1"/>
  <c r="H277" i="7" s="1"/>
  <c r="H278" i="7" s="1"/>
  <c r="H279" i="7" s="1"/>
  <c r="H280" i="7" s="1"/>
  <c r="H281" i="7" s="1"/>
  <c r="H282" i="7" s="1"/>
  <c r="H283" i="7" s="1"/>
  <c r="H284" i="7" s="1"/>
  <c r="H285" i="7" s="1"/>
  <c r="H286" i="7" s="1"/>
  <c r="H287" i="7" s="1"/>
  <c r="H288" i="7" s="1"/>
  <c r="H289" i="7" s="1"/>
  <c r="H290" i="7" s="1"/>
  <c r="H291" i="7" s="1"/>
  <c r="H292" i="7" s="1"/>
  <c r="H293" i="7" s="1"/>
  <c r="H294" i="7" s="1"/>
  <c r="H295" i="7" s="1"/>
  <c r="H296" i="7" s="1"/>
  <c r="H297" i="7" s="1"/>
  <c r="H298" i="7" s="1"/>
  <c r="H299" i="7" s="1"/>
  <c r="H300" i="7" s="1"/>
  <c r="H301" i="7" s="1"/>
  <c r="H302" i="7" s="1"/>
  <c r="H303" i="7" s="1"/>
  <c r="H304" i="7" s="1"/>
  <c r="H305" i="7" s="1"/>
  <c r="H306" i="7" s="1"/>
  <c r="H307" i="7" s="1"/>
  <c r="H308" i="7" s="1"/>
  <c r="H309" i="7" s="1"/>
  <c r="H310" i="7" s="1"/>
  <c r="H311" i="7" s="1"/>
  <c r="H312" i="7" s="1"/>
  <c r="H313" i="7" s="1"/>
  <c r="H314" i="7" s="1"/>
  <c r="H315" i="7" s="1"/>
  <c r="H316" i="7" s="1"/>
  <c r="H317" i="7" s="1"/>
  <c r="H318" i="7" s="1"/>
  <c r="H319" i="7" s="1"/>
  <c r="H320" i="7" s="1"/>
  <c r="H321" i="7" s="1"/>
  <c r="H322" i="7" s="1"/>
  <c r="H323" i="7" s="1"/>
  <c r="H324" i="7" s="1"/>
  <c r="H325" i="7" s="1"/>
  <c r="H326" i="7" s="1"/>
  <c r="H327" i="7" s="1"/>
  <c r="H328" i="7" s="1"/>
  <c r="H329" i="7" s="1"/>
  <c r="H330" i="7" s="1"/>
  <c r="H331" i="7" s="1"/>
  <c r="H332" i="7" s="1"/>
  <c r="H333" i="7" s="1"/>
  <c r="H334" i="7" s="1"/>
  <c r="H335" i="7" s="1"/>
  <c r="H336" i="7" s="1"/>
  <c r="H337" i="7" s="1"/>
  <c r="H338" i="7" s="1"/>
  <c r="H339" i="7" s="1"/>
  <c r="H340" i="7" s="1"/>
  <c r="H341" i="7" s="1"/>
  <c r="H342" i="7" s="1"/>
  <c r="H343" i="7" s="1"/>
  <c r="H344" i="7" s="1"/>
  <c r="H345" i="7" s="1"/>
  <c r="H346" i="7" s="1"/>
  <c r="H347" i="7" s="1"/>
  <c r="H348" i="7" s="1"/>
  <c r="H349" i="7" s="1"/>
  <c r="H350" i="7" s="1"/>
  <c r="H351" i="7" s="1"/>
  <c r="H352" i="7" s="1"/>
  <c r="H353" i="7" s="1"/>
  <c r="H354" i="7" s="1"/>
  <c r="H355" i="7" s="1"/>
  <c r="H356" i="7" s="1"/>
  <c r="H357" i="7" s="1"/>
  <c r="H358" i="7" s="1"/>
  <c r="H359" i="7" s="1"/>
  <c r="H360" i="7" s="1"/>
  <c r="H361" i="7" s="1"/>
  <c r="H362" i="7" s="1"/>
  <c r="H363" i="7" s="1"/>
  <c r="H364" i="7" s="1"/>
  <c r="H365" i="7" s="1"/>
  <c r="H366" i="7" s="1"/>
  <c r="H367" i="7" s="1"/>
  <c r="H368" i="7" s="1"/>
  <c r="H369" i="7" s="1"/>
  <c r="H370" i="7" s="1"/>
  <c r="H371" i="7" s="1"/>
  <c r="H372" i="7" s="1"/>
  <c r="H373" i="7" s="1"/>
  <c r="H374" i="7" s="1"/>
  <c r="H375" i="7" s="1"/>
  <c r="H376" i="7" s="1"/>
  <c r="H377" i="7" s="1"/>
  <c r="H378" i="7" s="1"/>
  <c r="H379" i="7" s="1"/>
  <c r="H380" i="7" s="1"/>
  <c r="H381" i="7" s="1"/>
  <c r="H382" i="7" s="1"/>
  <c r="H383" i="7" s="1"/>
  <c r="H384" i="7" s="1"/>
  <c r="H385" i="7" s="1"/>
  <c r="H386" i="7" s="1"/>
  <c r="H387" i="7" s="1"/>
  <c r="H388" i="7" s="1"/>
  <c r="H389" i="7" s="1"/>
  <c r="H390" i="7" s="1"/>
  <c r="H391" i="7" s="1"/>
  <c r="H392" i="7" s="1"/>
  <c r="H393" i="7" s="1"/>
  <c r="H394" i="7" s="1"/>
  <c r="H395" i="7" s="1"/>
  <c r="H396" i="7" s="1"/>
  <c r="H397" i="7" s="1"/>
  <c r="H398" i="7" s="1"/>
  <c r="H399" i="7" s="1"/>
  <c r="H400" i="7" s="1"/>
  <c r="H401" i="7" s="1"/>
  <c r="H402" i="7" s="1"/>
  <c r="H403" i="7" s="1"/>
  <c r="H404" i="7" s="1"/>
  <c r="H405" i="7" s="1"/>
  <c r="H406" i="7" s="1"/>
  <c r="H407" i="7" s="1"/>
  <c r="H408" i="7" s="1"/>
  <c r="H409" i="7" s="1"/>
  <c r="H410" i="7" s="1"/>
  <c r="H411" i="7" s="1"/>
  <c r="H412" i="7" s="1"/>
  <c r="H413" i="7" s="1"/>
  <c r="H414" i="7" s="1"/>
  <c r="H415" i="7" s="1"/>
  <c r="H416" i="7" s="1"/>
  <c r="H417" i="7" s="1"/>
  <c r="H418" i="7" s="1"/>
  <c r="H419" i="7" s="1"/>
  <c r="H420" i="7" s="1"/>
  <c r="H421" i="7" s="1"/>
  <c r="H422" i="7" s="1"/>
  <c r="H423" i="7" s="1"/>
  <c r="H424" i="7" s="1"/>
  <c r="H425" i="7" s="1"/>
  <c r="H426" i="7" s="1"/>
  <c r="H427" i="7" s="1"/>
  <c r="H428" i="7" s="1"/>
  <c r="H429" i="7" s="1"/>
  <c r="H430" i="7" s="1"/>
  <c r="H431" i="7" s="1"/>
  <c r="H432" i="7" s="1"/>
  <c r="H433" i="7" s="1"/>
  <c r="H434" i="7" s="1"/>
  <c r="H435" i="7" s="1"/>
  <c r="H436" i="7" s="1"/>
  <c r="H437" i="7" s="1"/>
  <c r="H438" i="7" s="1"/>
  <c r="H439" i="7" s="1"/>
  <c r="H440" i="7" s="1"/>
  <c r="H441" i="7" s="1"/>
  <c r="H442" i="7" s="1"/>
  <c r="H443" i="7" s="1"/>
  <c r="H444" i="7" s="1"/>
  <c r="H445" i="7" s="1"/>
  <c r="H446" i="7" s="1"/>
  <c r="H447" i="7" s="1"/>
  <c r="H448" i="7" s="1"/>
  <c r="H449" i="7" s="1"/>
  <c r="H450" i="7" s="1"/>
  <c r="H451" i="7" s="1"/>
  <c r="H452" i="7" s="1"/>
  <c r="H453" i="7" s="1"/>
  <c r="H454" i="7" s="1"/>
  <c r="H455" i="7" s="1"/>
  <c r="H456" i="7" s="1"/>
  <c r="H457" i="7" s="1"/>
  <c r="H458" i="7" s="1"/>
  <c r="H459" i="7" s="1"/>
  <c r="H460" i="7" s="1"/>
  <c r="H461" i="7" s="1"/>
  <c r="H462" i="7" s="1"/>
  <c r="H463" i="7" s="1"/>
  <c r="H464" i="7" s="1"/>
  <c r="H465" i="7" s="1"/>
  <c r="H466" i="7" s="1"/>
  <c r="H467" i="7" s="1"/>
  <c r="H468" i="7" s="1"/>
  <c r="H469" i="7" s="1"/>
  <c r="H470" i="7" s="1"/>
  <c r="H471" i="7" s="1"/>
  <c r="H472" i="7" s="1"/>
  <c r="H473" i="7" s="1"/>
  <c r="H474" i="7" s="1"/>
  <c r="H475" i="7" s="1"/>
  <c r="H476" i="7" s="1"/>
  <c r="H477" i="7" s="1"/>
  <c r="H478" i="7" s="1"/>
  <c r="H479" i="7" s="1"/>
  <c r="H480" i="7" s="1"/>
  <c r="H481" i="7" s="1"/>
  <c r="H482" i="7" s="1"/>
  <c r="H483" i="7" s="1"/>
  <c r="H484" i="7" s="1"/>
  <c r="H485" i="7" s="1"/>
  <c r="H486" i="7" s="1"/>
  <c r="H487" i="7" s="1"/>
  <c r="H488" i="7" s="1"/>
  <c r="H489" i="7" s="1"/>
  <c r="H490" i="7" s="1"/>
  <c r="H491" i="7" s="1"/>
  <c r="H492" i="7" s="1"/>
  <c r="H493" i="7" s="1"/>
  <c r="H494" i="7" s="1"/>
  <c r="H495" i="7" s="1"/>
  <c r="H496" i="7" s="1"/>
  <c r="H497" i="7" s="1"/>
  <c r="H498" i="7" s="1"/>
  <c r="H499" i="7" s="1"/>
  <c r="H500" i="7" s="1"/>
  <c r="H501" i="7" s="1"/>
  <c r="H502" i="7" s="1"/>
  <c r="H503" i="7" s="1"/>
  <c r="H504" i="7" s="1"/>
  <c r="H505" i="7" s="1"/>
  <c r="H506" i="7" s="1"/>
  <c r="H507" i="7" s="1"/>
  <c r="H508" i="7" s="1"/>
  <c r="H509" i="7" s="1"/>
  <c r="H510" i="7" s="1"/>
  <c r="H511" i="7" s="1"/>
  <c r="H512" i="7" s="1"/>
  <c r="H513" i="7" s="1"/>
  <c r="H514" i="7" s="1"/>
  <c r="H515" i="7" s="1"/>
  <c r="H516" i="7" s="1"/>
  <c r="H517" i="7" s="1"/>
  <c r="H518" i="7" s="1"/>
  <c r="H519" i="7" s="1"/>
  <c r="H520" i="7" s="1"/>
  <c r="H521" i="7" s="1"/>
  <c r="H522" i="7" s="1"/>
  <c r="H523" i="7" s="1"/>
  <c r="H524" i="7" s="1"/>
  <c r="H525" i="7" s="1"/>
  <c r="H526" i="7" s="1"/>
  <c r="H527" i="7" s="1"/>
  <c r="H528" i="7" s="1"/>
  <c r="H529" i="7" s="1"/>
  <c r="H530" i="7" s="1"/>
  <c r="H531" i="7" s="1"/>
  <c r="H532" i="7" s="1"/>
  <c r="H533" i="7" s="1"/>
  <c r="H534" i="7" s="1"/>
  <c r="H535" i="7" s="1"/>
  <c r="H536" i="7" s="1"/>
  <c r="H537" i="7" s="1"/>
  <c r="H538" i="7" s="1"/>
  <c r="H539" i="7" s="1"/>
  <c r="H540" i="7" s="1"/>
  <c r="H541" i="7" s="1"/>
  <c r="H542" i="7" s="1"/>
  <c r="H543" i="7" s="1"/>
  <c r="H544" i="7" s="1"/>
  <c r="H545" i="7" s="1"/>
  <c r="H546" i="7" s="1"/>
  <c r="H547" i="7" s="1"/>
  <c r="H548" i="7" s="1"/>
  <c r="H549" i="7" s="1"/>
  <c r="H550" i="7" s="1"/>
  <c r="H551" i="7" s="1"/>
  <c r="H552" i="7" s="1"/>
  <c r="H553" i="7" s="1"/>
  <c r="H554" i="7" s="1"/>
  <c r="H555" i="7" s="1"/>
  <c r="H556" i="7" s="1"/>
  <c r="H557" i="7" s="1"/>
  <c r="H558" i="7" s="1"/>
  <c r="H559" i="7" s="1"/>
  <c r="H560" i="7" s="1"/>
  <c r="H561" i="7" s="1"/>
  <c r="H562" i="7" s="1"/>
  <c r="H563" i="7" s="1"/>
  <c r="H564" i="7" s="1"/>
  <c r="H565" i="7" s="1"/>
  <c r="H566" i="7" s="1"/>
  <c r="H567" i="7" s="1"/>
  <c r="H568" i="7" s="1"/>
  <c r="H569" i="7" s="1"/>
  <c r="H570" i="7" s="1"/>
  <c r="H571" i="7" s="1"/>
  <c r="H572" i="7" s="1"/>
  <c r="H573" i="7" s="1"/>
  <c r="H574" i="7" s="1"/>
  <c r="H575" i="7" s="1"/>
  <c r="H576" i="7" s="1"/>
  <c r="H577" i="7" s="1"/>
  <c r="H578" i="7" s="1"/>
  <c r="H579" i="7" s="1"/>
  <c r="H580" i="7" s="1"/>
  <c r="H581" i="7" s="1"/>
  <c r="H582" i="7" s="1"/>
  <c r="H583" i="7" s="1"/>
  <c r="H584" i="7" s="1"/>
  <c r="H585" i="7" s="1"/>
  <c r="H586" i="7" s="1"/>
  <c r="H587" i="7" s="1"/>
  <c r="H588" i="7" s="1"/>
  <c r="H589" i="7" s="1"/>
  <c r="H590" i="7" s="1"/>
  <c r="H591" i="7" s="1"/>
  <c r="H592" i="7" s="1"/>
  <c r="H593" i="7" s="1"/>
  <c r="H594" i="7" s="1"/>
  <c r="H595" i="7" s="1"/>
  <c r="H596" i="7" s="1"/>
  <c r="H597" i="7" s="1"/>
  <c r="H598" i="7" s="1"/>
  <c r="H599" i="7" s="1"/>
  <c r="H600" i="7" s="1"/>
  <c r="H601" i="7" s="1"/>
  <c r="H602" i="7" s="1"/>
  <c r="H603" i="7" s="1"/>
  <c r="H604" i="7" s="1"/>
  <c r="H605" i="7" s="1"/>
  <c r="H606" i="7" s="1"/>
  <c r="H607" i="7" s="1"/>
  <c r="H608" i="7" s="1"/>
  <c r="H609" i="7" s="1"/>
  <c r="H610" i="7" s="1"/>
  <c r="H611" i="7" s="1"/>
  <c r="H612" i="7" s="1"/>
  <c r="H613" i="7" s="1"/>
  <c r="H614" i="7" s="1"/>
  <c r="H615" i="7" s="1"/>
  <c r="H616" i="7" s="1"/>
  <c r="H617" i="7" s="1"/>
  <c r="H618" i="7" s="1"/>
  <c r="H619" i="7" s="1"/>
  <c r="H620" i="7" s="1"/>
  <c r="H621" i="7" s="1"/>
  <c r="H622" i="7" s="1"/>
  <c r="H623" i="7" s="1"/>
  <c r="H624" i="7" s="1"/>
  <c r="H625" i="7" s="1"/>
  <c r="H626" i="7" s="1"/>
  <c r="H627" i="7" s="1"/>
  <c r="H628" i="7" s="1"/>
  <c r="H629" i="7" s="1"/>
  <c r="H630" i="7" s="1"/>
  <c r="H631" i="7" s="1"/>
  <c r="H632" i="7" s="1"/>
  <c r="H633" i="7" s="1"/>
  <c r="H634" i="7" s="1"/>
  <c r="H635" i="7" s="1"/>
  <c r="H636" i="7" s="1"/>
  <c r="H637" i="7" s="1"/>
  <c r="H638" i="7" s="1"/>
  <c r="H639" i="7" s="1"/>
  <c r="H640" i="7" s="1"/>
  <c r="H641" i="7" s="1"/>
  <c r="H642" i="7" s="1"/>
  <c r="H643" i="7" s="1"/>
  <c r="H644" i="7" s="1"/>
  <c r="H645" i="7" s="1"/>
  <c r="H646" i="7" s="1"/>
  <c r="H647" i="7" s="1"/>
  <c r="H648" i="7" s="1"/>
  <c r="H649" i="7" s="1"/>
  <c r="H650" i="7" s="1"/>
  <c r="H651" i="7" s="1"/>
  <c r="H652" i="7" s="1"/>
  <c r="H653" i="7" s="1"/>
  <c r="H654" i="7" s="1"/>
  <c r="H655" i="7" s="1"/>
  <c r="H656" i="7" s="1"/>
  <c r="H657" i="7" s="1"/>
  <c r="H658" i="7" s="1"/>
  <c r="H659" i="7" s="1"/>
  <c r="H660" i="7" s="1"/>
  <c r="H661" i="7" s="1"/>
  <c r="H662" i="7" s="1"/>
  <c r="H663" i="7" s="1"/>
  <c r="H664" i="7" s="1"/>
  <c r="H665" i="7" s="1"/>
  <c r="H666" i="7" s="1"/>
  <c r="H667" i="7" s="1"/>
  <c r="H668" i="7" s="1"/>
  <c r="H669" i="7" s="1"/>
  <c r="H670" i="7" s="1"/>
  <c r="H671" i="7" s="1"/>
  <c r="H672" i="7" s="1"/>
  <c r="H673" i="7" s="1"/>
  <c r="H674" i="7" s="1"/>
  <c r="H675" i="7" s="1"/>
  <c r="H676" i="7" s="1"/>
  <c r="H677" i="7" s="1"/>
  <c r="H678" i="7" s="1"/>
  <c r="H679" i="7" s="1"/>
  <c r="H680" i="7" s="1"/>
  <c r="H681" i="7" s="1"/>
  <c r="H682" i="7" s="1"/>
  <c r="H683" i="7" s="1"/>
  <c r="H684" i="7" s="1"/>
  <c r="H685" i="7" s="1"/>
  <c r="H686" i="7" s="1"/>
  <c r="H687" i="7" s="1"/>
  <c r="H688" i="7" s="1"/>
  <c r="H689" i="7" s="1"/>
  <c r="H690" i="7" s="1"/>
  <c r="H691" i="7" s="1"/>
  <c r="H692" i="7" s="1"/>
  <c r="H693" i="7" s="1"/>
  <c r="H694" i="7" s="1"/>
  <c r="H695" i="7" s="1"/>
  <c r="H696" i="7" s="1"/>
  <c r="H697" i="7" s="1"/>
  <c r="H698" i="7" s="1"/>
  <c r="H699" i="7" s="1"/>
  <c r="H700" i="7" s="1"/>
  <c r="H701" i="7" s="1"/>
  <c r="H702" i="7" s="1"/>
  <c r="H703" i="7" s="1"/>
  <c r="H704" i="7" s="1"/>
  <c r="H705" i="7" s="1"/>
  <c r="H706" i="7" s="1"/>
  <c r="H707" i="7" s="1"/>
  <c r="H708" i="7" s="1"/>
  <c r="H709" i="7" s="1"/>
  <c r="H710" i="7" s="1"/>
  <c r="H711" i="7" s="1"/>
  <c r="H712" i="7" s="1"/>
  <c r="H713" i="7" s="1"/>
  <c r="H714" i="7" s="1"/>
  <c r="H715" i="7" s="1"/>
  <c r="H716" i="7" s="1"/>
  <c r="H717" i="7" s="1"/>
  <c r="H718" i="7" s="1"/>
  <c r="H719" i="7" s="1"/>
  <c r="H720" i="7" s="1"/>
  <c r="H721" i="7" s="1"/>
  <c r="H722" i="7" s="1"/>
  <c r="H723" i="7" s="1"/>
  <c r="H724" i="7" s="1"/>
  <c r="H725" i="7" s="1"/>
  <c r="H726" i="7" s="1"/>
  <c r="H727" i="7" s="1"/>
  <c r="H728" i="7" s="1"/>
  <c r="H729" i="7" s="1"/>
  <c r="H730" i="7" s="1"/>
  <c r="H731" i="7" s="1"/>
  <c r="H732" i="7" s="1"/>
  <c r="H733" i="7" s="1"/>
  <c r="H734" i="7" s="1"/>
  <c r="H735" i="7" s="1"/>
  <c r="H736" i="7" s="1"/>
  <c r="H737" i="7" s="1"/>
  <c r="H738" i="7" s="1"/>
  <c r="H739" i="7" s="1"/>
  <c r="H740" i="7" s="1"/>
  <c r="H741" i="7" s="1"/>
  <c r="H742" i="7" s="1"/>
  <c r="H743" i="7" s="1"/>
  <c r="H744" i="7" s="1"/>
  <c r="H745" i="7" s="1"/>
  <c r="H746" i="7" s="1"/>
  <c r="H747" i="7" s="1"/>
  <c r="H748" i="7" s="1"/>
  <c r="H749" i="7" s="1"/>
  <c r="H750" i="7" s="1"/>
  <c r="H751" i="7" s="1"/>
  <c r="H752" i="7" s="1"/>
  <c r="H753" i="7" s="1"/>
  <c r="H754" i="7" s="1"/>
  <c r="H755" i="7" s="1"/>
  <c r="H756" i="7" s="1"/>
  <c r="H757" i="7" s="1"/>
  <c r="H758" i="7" s="1"/>
  <c r="H759" i="7" s="1"/>
  <c r="H760" i="7" s="1"/>
  <c r="H761" i="7" s="1"/>
  <c r="H762" i="7" s="1"/>
  <c r="H763" i="7" s="1"/>
  <c r="H764" i="7" s="1"/>
  <c r="H765" i="7" s="1"/>
  <c r="H766" i="7" s="1"/>
  <c r="H767" i="7" s="1"/>
  <c r="H768" i="7" s="1"/>
  <c r="H769" i="7" s="1"/>
  <c r="H770" i="7" s="1"/>
  <c r="H771" i="7" s="1"/>
  <c r="H772" i="7" s="1"/>
  <c r="H773" i="7" s="1"/>
  <c r="H774" i="7" s="1"/>
  <c r="H775" i="7" s="1"/>
  <c r="H776" i="7" s="1"/>
  <c r="H777" i="7" s="1"/>
  <c r="H778" i="7" s="1"/>
  <c r="H779" i="7" s="1"/>
  <c r="H780" i="7" s="1"/>
  <c r="H781" i="7" s="1"/>
  <c r="H782" i="7" s="1"/>
  <c r="H783" i="7" s="1"/>
  <c r="H784" i="7" s="1"/>
  <c r="H785" i="7" s="1"/>
  <c r="H786" i="7" s="1"/>
  <c r="H787" i="7" s="1"/>
  <c r="H788" i="7" s="1"/>
  <c r="H789" i="7" s="1"/>
  <c r="H790" i="7" s="1"/>
  <c r="H791" i="7" s="1"/>
  <c r="H792" i="7" s="1"/>
  <c r="H793" i="7" s="1"/>
  <c r="H794" i="7" s="1"/>
  <c r="H795" i="7" s="1"/>
  <c r="H796" i="7" s="1"/>
  <c r="H797" i="7" s="1"/>
  <c r="H798" i="7" s="1"/>
  <c r="H799" i="7" s="1"/>
  <c r="H800" i="7" s="1"/>
  <c r="H801" i="7" s="1"/>
  <c r="H802" i="7" s="1"/>
  <c r="H803" i="7" s="1"/>
  <c r="H804" i="7" s="1"/>
  <c r="H805" i="7" s="1"/>
  <c r="H806" i="7" s="1"/>
  <c r="H807" i="7" s="1"/>
  <c r="H808" i="7" s="1"/>
  <c r="H809" i="7" s="1"/>
  <c r="H810" i="7" s="1"/>
  <c r="H811" i="7" s="1"/>
  <c r="H812" i="7" s="1"/>
  <c r="H813" i="7" s="1"/>
  <c r="H814" i="7" s="1"/>
  <c r="H815" i="7" s="1"/>
  <c r="H816" i="7" s="1"/>
  <c r="H817" i="7" s="1"/>
  <c r="H818" i="7" s="1"/>
  <c r="H819" i="7" s="1"/>
  <c r="H820" i="7" s="1"/>
  <c r="H821" i="7" s="1"/>
  <c r="H822" i="7" s="1"/>
  <c r="H823" i="7" s="1"/>
  <c r="H824" i="7" s="1"/>
  <c r="H825" i="7" s="1"/>
  <c r="H826" i="7" s="1"/>
  <c r="H827" i="7" s="1"/>
  <c r="H828" i="7" s="1"/>
  <c r="H829" i="7" s="1"/>
  <c r="H830" i="7" s="1"/>
  <c r="H831" i="7" s="1"/>
  <c r="H832" i="7" s="1"/>
  <c r="H833" i="7" s="1"/>
  <c r="H834" i="7" s="1"/>
  <c r="H835" i="7" s="1"/>
  <c r="H836" i="7" s="1"/>
  <c r="H837" i="7" s="1"/>
  <c r="H838" i="7" s="1"/>
  <c r="H839" i="7" s="1"/>
  <c r="H840" i="7" s="1"/>
  <c r="H841" i="7" s="1"/>
  <c r="H842" i="7" s="1"/>
  <c r="H843" i="7" s="1"/>
  <c r="H844" i="7" s="1"/>
  <c r="H845" i="7" s="1"/>
  <c r="H846" i="7" s="1"/>
  <c r="H847" i="7" s="1"/>
  <c r="H848" i="7" s="1"/>
  <c r="H849" i="7" s="1"/>
  <c r="H850" i="7" s="1"/>
  <c r="H851" i="7" s="1"/>
  <c r="H852" i="7" s="1"/>
  <c r="H853" i="7" s="1"/>
  <c r="H854" i="7" s="1"/>
  <c r="H855" i="7" s="1"/>
  <c r="H856" i="7" s="1"/>
  <c r="H857" i="7" s="1"/>
  <c r="H858" i="7" s="1"/>
  <c r="H859" i="7" s="1"/>
  <c r="H860" i="7" s="1"/>
  <c r="H861" i="7" s="1"/>
  <c r="H862" i="7" s="1"/>
  <c r="H863" i="7" s="1"/>
  <c r="H864" i="7" s="1"/>
  <c r="H865" i="7" s="1"/>
  <c r="H866" i="7" s="1"/>
  <c r="H867" i="7" s="1"/>
  <c r="H868" i="7" s="1"/>
  <c r="H869" i="7" s="1"/>
  <c r="H870" i="7" s="1"/>
  <c r="H871" i="7" s="1"/>
  <c r="H872" i="7" s="1"/>
  <c r="H873" i="7" s="1"/>
  <c r="H874" i="7" s="1"/>
  <c r="H875" i="7" s="1"/>
  <c r="H876" i="7" s="1"/>
  <c r="H877" i="7" s="1"/>
  <c r="H878" i="7" s="1"/>
  <c r="H879" i="7" s="1"/>
  <c r="H880" i="7" s="1"/>
  <c r="H881" i="7" s="1"/>
  <c r="H882" i="7" s="1"/>
  <c r="H883" i="7" s="1"/>
  <c r="H884" i="7" s="1"/>
  <c r="H885" i="7" s="1"/>
  <c r="H886" i="7" s="1"/>
  <c r="H887" i="7" s="1"/>
  <c r="H888" i="7" s="1"/>
  <c r="H889" i="7" s="1"/>
  <c r="H890" i="7" s="1"/>
  <c r="H891" i="7" s="1"/>
  <c r="H892" i="7" s="1"/>
  <c r="H893" i="7" s="1"/>
  <c r="H894" i="7" s="1"/>
  <c r="H895" i="7" s="1"/>
  <c r="H896" i="7" s="1"/>
  <c r="H897" i="7" s="1"/>
  <c r="H898" i="7" s="1"/>
  <c r="H899" i="7" s="1"/>
  <c r="H900" i="7" s="1"/>
  <c r="H901" i="7" s="1"/>
  <c r="H902" i="7" s="1"/>
  <c r="H903" i="7" s="1"/>
  <c r="H904" i="7" s="1"/>
  <c r="H905" i="7" s="1"/>
  <c r="H906" i="7" s="1"/>
  <c r="H907" i="7" s="1"/>
  <c r="H908" i="7" s="1"/>
  <c r="H909" i="7" s="1"/>
  <c r="H910" i="7" s="1"/>
  <c r="H911" i="7" s="1"/>
  <c r="H912" i="7" s="1"/>
  <c r="H913" i="7" s="1"/>
  <c r="H914" i="7" s="1"/>
  <c r="H915" i="7" s="1"/>
  <c r="H916" i="7" s="1"/>
  <c r="H917" i="7" s="1"/>
  <c r="H918" i="7" s="1"/>
  <c r="H919" i="7" s="1"/>
  <c r="H920" i="7" s="1"/>
  <c r="H921" i="7" s="1"/>
  <c r="H922" i="7" s="1"/>
  <c r="H923" i="7" s="1"/>
  <c r="H924" i="7" s="1"/>
  <c r="H925" i="7" s="1"/>
  <c r="H926" i="7" s="1"/>
  <c r="H927" i="7" s="1"/>
  <c r="H928" i="7" s="1"/>
  <c r="H929" i="7" s="1"/>
  <c r="H930" i="7" s="1"/>
  <c r="H931" i="7" s="1"/>
  <c r="H932" i="7" s="1"/>
  <c r="H933" i="7" s="1"/>
  <c r="H934" i="7" s="1"/>
  <c r="H935" i="7" s="1"/>
  <c r="H936" i="7" s="1"/>
  <c r="H937" i="7" s="1"/>
  <c r="H938" i="7" s="1"/>
  <c r="H939" i="7" s="1"/>
  <c r="H940" i="7" s="1"/>
  <c r="H941" i="7" s="1"/>
  <c r="H942" i="7" s="1"/>
  <c r="H943" i="7" s="1"/>
  <c r="H944" i="7" s="1"/>
  <c r="H945" i="7" s="1"/>
  <c r="H946" i="7" s="1"/>
  <c r="H947" i="7" s="1"/>
  <c r="H948" i="7" s="1"/>
  <c r="H949" i="7" s="1"/>
  <c r="H950" i="7" s="1"/>
  <c r="H951" i="7" s="1"/>
  <c r="H952" i="7" s="1"/>
  <c r="H953" i="7" s="1"/>
  <c r="H954" i="7" s="1"/>
  <c r="H955" i="7" s="1"/>
  <c r="H956" i="7" s="1"/>
  <c r="H957" i="7" s="1"/>
  <c r="H958" i="7" s="1"/>
  <c r="H959" i="7" s="1"/>
  <c r="H960" i="7" s="1"/>
  <c r="H961" i="7" s="1"/>
  <c r="H962" i="7" s="1"/>
  <c r="H963" i="7" s="1"/>
  <c r="H964" i="7" s="1"/>
  <c r="H965" i="7" s="1"/>
  <c r="H966" i="7" s="1"/>
  <c r="H967" i="7" s="1"/>
  <c r="H968" i="7" s="1"/>
  <c r="H969" i="7" s="1"/>
  <c r="H970" i="7" s="1"/>
  <c r="H971" i="7" s="1"/>
  <c r="H972" i="7" s="1"/>
  <c r="H973" i="7" s="1"/>
  <c r="H974" i="7" s="1"/>
  <c r="H975" i="7" s="1"/>
  <c r="H976" i="7" s="1"/>
  <c r="H977" i="7" s="1"/>
  <c r="H978" i="7" s="1"/>
  <c r="H979" i="7" s="1"/>
  <c r="H980" i="7" s="1"/>
  <c r="H981" i="7" s="1"/>
  <c r="H982" i="7" s="1"/>
  <c r="H983" i="7" s="1"/>
  <c r="H984" i="7" s="1"/>
  <c r="H985" i="7" s="1"/>
  <c r="H986" i="7" s="1"/>
  <c r="H987" i="7" s="1"/>
  <c r="H988" i="7" s="1"/>
  <c r="H989" i="7" s="1"/>
  <c r="H990" i="7" s="1"/>
  <c r="H991" i="7" s="1"/>
  <c r="H992" i="7" s="1"/>
  <c r="H993" i="7" s="1"/>
  <c r="H994" i="7" s="1"/>
  <c r="H995" i="7" s="1"/>
  <c r="H996" i="7" s="1"/>
  <c r="H997" i="7" s="1"/>
  <c r="H998" i="7" s="1"/>
  <c r="H999" i="7" s="1"/>
  <c r="H1000" i="7" s="1"/>
  <c r="H1001" i="7" s="1"/>
  <c r="H1002" i="7" s="1"/>
  <c r="H1003" i="7" s="1"/>
  <c r="H1004" i="7" s="1"/>
  <c r="H1005" i="7" s="1"/>
  <c r="H1006" i="7" s="1"/>
  <c r="H1007" i="7" s="1"/>
  <c r="H1008" i="7" s="1"/>
  <c r="H1009" i="7" s="1"/>
  <c r="H1010" i="7" s="1"/>
  <c r="H1011" i="7" s="1"/>
  <c r="H1012" i="7" s="1"/>
  <c r="H1013" i="7" s="1"/>
  <c r="D51" i="4" s="1"/>
  <c r="I16" i="7"/>
  <c r="I17" i="7"/>
  <c r="I19" i="7" s="1"/>
  <c r="I21" i="7" s="1"/>
  <c r="I23" i="7" s="1"/>
  <c r="I25" i="7" s="1"/>
  <c r="I27" i="7" s="1"/>
  <c r="I29" i="7" s="1"/>
  <c r="I31" i="7" s="1"/>
  <c r="I33" i="7" s="1"/>
  <c r="I35" i="7" s="1"/>
  <c r="I37" i="7" s="1"/>
  <c r="I39" i="7" s="1"/>
  <c r="I41" i="7" s="1"/>
  <c r="I43" i="7" s="1"/>
  <c r="I45" i="7" s="1"/>
  <c r="I47" i="7" s="1"/>
  <c r="I49" i="7" s="1"/>
  <c r="I51" i="7" s="1"/>
  <c r="I53" i="7" s="1"/>
  <c r="I55" i="7" s="1"/>
  <c r="I57" i="7" s="1"/>
  <c r="I59" i="7" s="1"/>
  <c r="I61" i="7" s="1"/>
  <c r="I63" i="7" s="1"/>
  <c r="I65" i="7" s="1"/>
  <c r="I67" i="7" s="1"/>
  <c r="I69" i="7" s="1"/>
  <c r="I71" i="7" s="1"/>
  <c r="I73" i="7" s="1"/>
  <c r="I75" i="7" s="1"/>
  <c r="I77" i="7" s="1"/>
  <c r="I79" i="7" s="1"/>
  <c r="I81" i="7" s="1"/>
  <c r="I83" i="7" s="1"/>
  <c r="I85" i="7" s="1"/>
  <c r="I87" i="7" s="1"/>
  <c r="I89" i="7" s="1"/>
  <c r="I91" i="7" s="1"/>
  <c r="I93" i="7" s="1"/>
  <c r="I95" i="7" s="1"/>
  <c r="I97" i="7" s="1"/>
  <c r="I99" i="7" s="1"/>
  <c r="I101" i="7" s="1"/>
  <c r="I103" i="7" s="1"/>
  <c r="I105" i="7" s="1"/>
  <c r="I107" i="7" s="1"/>
  <c r="I109" i="7" s="1"/>
  <c r="I111" i="7" s="1"/>
  <c r="I113" i="7" s="1"/>
  <c r="I115" i="7" s="1"/>
  <c r="I117" i="7" s="1"/>
  <c r="I119" i="7" s="1"/>
  <c r="I121" i="7" s="1"/>
  <c r="I123" i="7" s="1"/>
  <c r="I125" i="7" s="1"/>
  <c r="I127" i="7" s="1"/>
  <c r="I129" i="7" s="1"/>
  <c r="I131" i="7" s="1"/>
  <c r="I133" i="7" s="1"/>
  <c r="I135" i="7" s="1"/>
  <c r="I137" i="7" s="1"/>
  <c r="I139" i="7" s="1"/>
  <c r="I141" i="7" s="1"/>
  <c r="I143" i="7" s="1"/>
  <c r="I145" i="7" s="1"/>
  <c r="I147" i="7" s="1"/>
  <c r="I149" i="7" s="1"/>
  <c r="I151" i="7" s="1"/>
  <c r="I153" i="7" s="1"/>
  <c r="I155" i="7" s="1"/>
  <c r="I157" i="7" s="1"/>
  <c r="I159" i="7" s="1"/>
  <c r="I161" i="7" s="1"/>
  <c r="I163" i="7" s="1"/>
  <c r="I165" i="7" s="1"/>
  <c r="I167" i="7" s="1"/>
  <c r="I169" i="7" s="1"/>
  <c r="I171" i="7" s="1"/>
  <c r="I173" i="7" s="1"/>
  <c r="I175" i="7" s="1"/>
  <c r="I177" i="7" s="1"/>
  <c r="I179" i="7" s="1"/>
  <c r="I181" i="7" s="1"/>
  <c r="I183" i="7" s="1"/>
  <c r="I185" i="7" s="1"/>
  <c r="I187" i="7" s="1"/>
  <c r="I189" i="7" s="1"/>
  <c r="I191" i="7" s="1"/>
  <c r="I193" i="7" s="1"/>
  <c r="I195" i="7" s="1"/>
  <c r="I197" i="7" s="1"/>
  <c r="I199" i="7" s="1"/>
  <c r="I201" i="7" s="1"/>
  <c r="I203" i="7" s="1"/>
  <c r="I205" i="7" s="1"/>
  <c r="I207" i="7" s="1"/>
  <c r="I209" i="7" s="1"/>
  <c r="I211" i="7" s="1"/>
  <c r="I213" i="7" s="1"/>
  <c r="I215" i="7" s="1"/>
  <c r="I217" i="7" s="1"/>
  <c r="I219" i="7" s="1"/>
  <c r="I221" i="7" s="1"/>
  <c r="I223" i="7" s="1"/>
  <c r="I225" i="7" s="1"/>
  <c r="I227" i="7" s="1"/>
  <c r="I229" i="7" s="1"/>
  <c r="I231" i="7" s="1"/>
  <c r="I233" i="7" s="1"/>
  <c r="I235" i="7" s="1"/>
  <c r="I237" i="7" s="1"/>
  <c r="I239" i="7" s="1"/>
  <c r="I241" i="7" s="1"/>
  <c r="I243" i="7" s="1"/>
  <c r="I245" i="7" s="1"/>
  <c r="I247" i="7" s="1"/>
  <c r="I249" i="7" s="1"/>
  <c r="I251" i="7" s="1"/>
  <c r="I253" i="7" s="1"/>
  <c r="I255" i="7" s="1"/>
  <c r="I257" i="7" s="1"/>
  <c r="I259" i="7" s="1"/>
  <c r="I261" i="7" s="1"/>
  <c r="I263" i="7" s="1"/>
  <c r="I265" i="7" s="1"/>
  <c r="I267" i="7" s="1"/>
  <c r="I269" i="7" s="1"/>
  <c r="I271" i="7" s="1"/>
  <c r="I273" i="7" s="1"/>
  <c r="I275" i="7" s="1"/>
  <c r="I277" i="7" s="1"/>
  <c r="I279" i="7" s="1"/>
  <c r="I281" i="7" s="1"/>
  <c r="I283" i="7" s="1"/>
  <c r="I285" i="7" s="1"/>
  <c r="I287" i="7" s="1"/>
  <c r="I289" i="7" s="1"/>
  <c r="I291" i="7" s="1"/>
  <c r="I293" i="7" s="1"/>
  <c r="I295" i="7" s="1"/>
  <c r="I297" i="7" s="1"/>
  <c r="I299" i="7" s="1"/>
  <c r="I301" i="7" s="1"/>
  <c r="I303" i="7" s="1"/>
  <c r="I305" i="7" s="1"/>
  <c r="I307" i="7" s="1"/>
  <c r="I309" i="7" s="1"/>
  <c r="I311" i="7" s="1"/>
  <c r="I313" i="7" s="1"/>
  <c r="I315" i="7" s="1"/>
  <c r="I317" i="7" s="1"/>
  <c r="I319" i="7" s="1"/>
  <c r="I321" i="7" s="1"/>
  <c r="I323" i="7" s="1"/>
  <c r="I325" i="7" s="1"/>
  <c r="I327" i="7" s="1"/>
  <c r="I329" i="7" s="1"/>
  <c r="I331" i="7" s="1"/>
  <c r="I333" i="7" s="1"/>
  <c r="I335" i="7" s="1"/>
  <c r="I337" i="7" s="1"/>
  <c r="I339" i="7" s="1"/>
  <c r="I341" i="7" s="1"/>
  <c r="I343" i="7" s="1"/>
  <c r="I345" i="7" s="1"/>
  <c r="I347" i="7" s="1"/>
  <c r="I349" i="7" s="1"/>
  <c r="I351" i="7" s="1"/>
  <c r="I353" i="7" s="1"/>
  <c r="I355" i="7" s="1"/>
  <c r="I357" i="7" s="1"/>
  <c r="I359" i="7" s="1"/>
  <c r="I361" i="7" s="1"/>
  <c r="I363" i="7" s="1"/>
  <c r="I365" i="7" s="1"/>
  <c r="I367" i="7" s="1"/>
  <c r="I369" i="7" s="1"/>
  <c r="I371" i="7" s="1"/>
  <c r="I373" i="7" s="1"/>
  <c r="I375" i="7" s="1"/>
  <c r="I377" i="7" s="1"/>
  <c r="I379" i="7" s="1"/>
  <c r="I381" i="7" s="1"/>
  <c r="I383" i="7" s="1"/>
  <c r="I385" i="7" s="1"/>
  <c r="I387" i="7" s="1"/>
  <c r="I389" i="7" s="1"/>
  <c r="I391" i="7" s="1"/>
  <c r="I393" i="7" s="1"/>
  <c r="I395" i="7" s="1"/>
  <c r="I397" i="7" s="1"/>
  <c r="I399" i="7" s="1"/>
  <c r="I401" i="7" s="1"/>
  <c r="I403" i="7" s="1"/>
  <c r="I405" i="7" s="1"/>
  <c r="I407" i="7" s="1"/>
  <c r="I409" i="7" s="1"/>
  <c r="I411" i="7" s="1"/>
  <c r="I413" i="7" s="1"/>
  <c r="I415" i="7" s="1"/>
  <c r="I417" i="7" s="1"/>
  <c r="I419" i="7" s="1"/>
  <c r="I421" i="7" s="1"/>
  <c r="I423" i="7" s="1"/>
  <c r="I425" i="7" s="1"/>
  <c r="I427" i="7" s="1"/>
  <c r="I429" i="7" s="1"/>
  <c r="I431" i="7" s="1"/>
  <c r="I433" i="7" s="1"/>
  <c r="I435" i="7" s="1"/>
  <c r="I437" i="7" s="1"/>
  <c r="I439" i="7" s="1"/>
  <c r="I441" i="7" s="1"/>
  <c r="I443" i="7" s="1"/>
  <c r="I445" i="7" s="1"/>
  <c r="I447" i="7" s="1"/>
  <c r="I449" i="7" s="1"/>
  <c r="I451" i="7" s="1"/>
  <c r="I453" i="7" s="1"/>
  <c r="I455" i="7" s="1"/>
  <c r="I457" i="7" s="1"/>
  <c r="I459" i="7" s="1"/>
  <c r="I461" i="7" s="1"/>
  <c r="I463" i="7" s="1"/>
  <c r="I465" i="7" s="1"/>
  <c r="I467" i="7" s="1"/>
  <c r="I469" i="7" s="1"/>
  <c r="I471" i="7" s="1"/>
  <c r="I473" i="7" s="1"/>
  <c r="I475" i="7" s="1"/>
  <c r="I477" i="7" s="1"/>
  <c r="I479" i="7" s="1"/>
  <c r="I481" i="7" s="1"/>
  <c r="I483" i="7" s="1"/>
  <c r="I485" i="7" s="1"/>
  <c r="I487" i="7" s="1"/>
  <c r="I489" i="7" s="1"/>
  <c r="I491" i="7" s="1"/>
  <c r="I493" i="7" s="1"/>
  <c r="I495" i="7" s="1"/>
  <c r="I497" i="7" s="1"/>
  <c r="I499" i="7" s="1"/>
  <c r="I501" i="7" s="1"/>
  <c r="I503" i="7" s="1"/>
  <c r="I505" i="7" s="1"/>
  <c r="I507" i="7" s="1"/>
  <c r="I509" i="7" s="1"/>
  <c r="I511" i="7" s="1"/>
  <c r="I513" i="7" s="1"/>
  <c r="I515" i="7" s="1"/>
  <c r="I517" i="7" s="1"/>
  <c r="I519" i="7" s="1"/>
  <c r="I521" i="7" s="1"/>
  <c r="I523" i="7" s="1"/>
  <c r="I525" i="7" s="1"/>
  <c r="I527" i="7" s="1"/>
  <c r="I529" i="7" s="1"/>
  <c r="I531" i="7" s="1"/>
  <c r="I533" i="7" s="1"/>
  <c r="I535" i="7" s="1"/>
  <c r="I537" i="7" s="1"/>
  <c r="I539" i="7" s="1"/>
  <c r="I541" i="7" s="1"/>
  <c r="I543" i="7" s="1"/>
  <c r="I545" i="7" s="1"/>
  <c r="I547" i="7" s="1"/>
  <c r="I549" i="7" s="1"/>
  <c r="I551" i="7" s="1"/>
  <c r="I553" i="7" s="1"/>
  <c r="I555" i="7" s="1"/>
  <c r="I557" i="7" s="1"/>
  <c r="I559" i="7" s="1"/>
  <c r="I561" i="7" s="1"/>
  <c r="I563" i="7" s="1"/>
  <c r="I565" i="7" s="1"/>
  <c r="I567" i="7" s="1"/>
  <c r="I569" i="7" s="1"/>
  <c r="I571" i="7" s="1"/>
  <c r="I573" i="7" s="1"/>
  <c r="I575" i="7" s="1"/>
  <c r="I577" i="7" s="1"/>
  <c r="I579" i="7" s="1"/>
  <c r="I581" i="7" s="1"/>
  <c r="I583" i="7" s="1"/>
  <c r="I585" i="7" s="1"/>
  <c r="I587" i="7" s="1"/>
  <c r="I589" i="7" s="1"/>
  <c r="I591" i="7" s="1"/>
  <c r="I593" i="7" s="1"/>
  <c r="I595" i="7" s="1"/>
  <c r="I597" i="7" s="1"/>
  <c r="I599" i="7" s="1"/>
  <c r="I601" i="7" s="1"/>
  <c r="I603" i="7" s="1"/>
  <c r="I605" i="7" s="1"/>
  <c r="I607" i="7" s="1"/>
  <c r="I609" i="7" s="1"/>
  <c r="I611" i="7" s="1"/>
  <c r="I613" i="7" s="1"/>
  <c r="I615" i="7" s="1"/>
  <c r="I617" i="7" s="1"/>
  <c r="I619" i="7" s="1"/>
  <c r="I621" i="7" s="1"/>
  <c r="I623" i="7" s="1"/>
  <c r="I625" i="7" s="1"/>
  <c r="I627" i="7" s="1"/>
  <c r="I629" i="7" s="1"/>
  <c r="I631" i="7" s="1"/>
  <c r="I633" i="7" s="1"/>
  <c r="I635" i="7" s="1"/>
  <c r="I637" i="7" s="1"/>
  <c r="I639" i="7" s="1"/>
  <c r="I641" i="7" s="1"/>
  <c r="I643" i="7" s="1"/>
  <c r="I645" i="7" s="1"/>
  <c r="I647" i="7" s="1"/>
  <c r="I649" i="7" s="1"/>
  <c r="I651" i="7" s="1"/>
  <c r="I653" i="7" s="1"/>
  <c r="I655" i="7" s="1"/>
  <c r="I657" i="7" s="1"/>
  <c r="I659" i="7" s="1"/>
  <c r="I661" i="7" s="1"/>
  <c r="I663" i="7" s="1"/>
  <c r="I665" i="7" s="1"/>
  <c r="I667" i="7" s="1"/>
  <c r="I669" i="7" s="1"/>
  <c r="I671" i="7" s="1"/>
  <c r="I673" i="7" s="1"/>
  <c r="I675" i="7" s="1"/>
  <c r="I677" i="7" s="1"/>
  <c r="I679" i="7" s="1"/>
  <c r="I681" i="7" s="1"/>
  <c r="I683" i="7" s="1"/>
  <c r="I685" i="7" s="1"/>
  <c r="I687" i="7" s="1"/>
  <c r="I689" i="7" s="1"/>
  <c r="I691" i="7" s="1"/>
  <c r="I693" i="7" s="1"/>
  <c r="I695" i="7" s="1"/>
  <c r="I697" i="7" s="1"/>
  <c r="I699" i="7" s="1"/>
  <c r="I701" i="7" s="1"/>
  <c r="I703" i="7" s="1"/>
  <c r="I705" i="7" s="1"/>
  <c r="I707" i="7" s="1"/>
  <c r="I709" i="7" s="1"/>
  <c r="I711" i="7" s="1"/>
  <c r="I713" i="7" s="1"/>
  <c r="I715" i="7" s="1"/>
  <c r="I717" i="7" s="1"/>
  <c r="I719" i="7" s="1"/>
  <c r="I721" i="7" s="1"/>
  <c r="I723" i="7" s="1"/>
  <c r="I725" i="7" s="1"/>
  <c r="I727" i="7" s="1"/>
  <c r="I729" i="7" s="1"/>
  <c r="I731" i="7" s="1"/>
  <c r="I733" i="7" s="1"/>
  <c r="I735" i="7" s="1"/>
  <c r="I737" i="7" s="1"/>
  <c r="I739" i="7" s="1"/>
  <c r="I741" i="7" s="1"/>
  <c r="I743" i="7" s="1"/>
  <c r="I745" i="7" s="1"/>
  <c r="I747" i="7" s="1"/>
  <c r="I749" i="7" s="1"/>
  <c r="I751" i="7" s="1"/>
  <c r="I753" i="7" s="1"/>
  <c r="I755" i="7" s="1"/>
  <c r="I757" i="7" s="1"/>
  <c r="I759" i="7" s="1"/>
  <c r="I761" i="7" s="1"/>
  <c r="I763" i="7" s="1"/>
  <c r="I765" i="7" s="1"/>
  <c r="I767" i="7" s="1"/>
  <c r="I769" i="7" s="1"/>
  <c r="I771" i="7" s="1"/>
  <c r="I773" i="7" s="1"/>
  <c r="I775" i="7" s="1"/>
  <c r="I777" i="7" s="1"/>
  <c r="I779" i="7" s="1"/>
  <c r="I781" i="7" s="1"/>
  <c r="I783" i="7" s="1"/>
  <c r="I785" i="7" s="1"/>
  <c r="I787" i="7" s="1"/>
  <c r="I789" i="7" s="1"/>
  <c r="I791" i="7" s="1"/>
  <c r="I793" i="7" s="1"/>
  <c r="I795" i="7" s="1"/>
  <c r="I797" i="7" s="1"/>
  <c r="I799" i="7" s="1"/>
  <c r="I801" i="7" s="1"/>
  <c r="I803" i="7" s="1"/>
  <c r="I805" i="7" s="1"/>
  <c r="I807" i="7" s="1"/>
  <c r="I809" i="7" s="1"/>
  <c r="I811" i="7" s="1"/>
  <c r="I813" i="7" s="1"/>
  <c r="I815" i="7" s="1"/>
  <c r="I817" i="7" s="1"/>
  <c r="I819" i="7" s="1"/>
  <c r="I821" i="7" s="1"/>
  <c r="I823" i="7" s="1"/>
  <c r="I825" i="7" s="1"/>
  <c r="I827" i="7" s="1"/>
  <c r="I829" i="7" s="1"/>
  <c r="I831" i="7" s="1"/>
  <c r="I833" i="7" s="1"/>
  <c r="I835" i="7" s="1"/>
  <c r="I837" i="7" s="1"/>
  <c r="I839" i="7" s="1"/>
  <c r="I841" i="7" s="1"/>
  <c r="I843" i="7" s="1"/>
  <c r="I845" i="7" s="1"/>
  <c r="I847" i="7" s="1"/>
  <c r="I849" i="7" s="1"/>
  <c r="I851" i="7" s="1"/>
  <c r="I853" i="7" s="1"/>
  <c r="I855" i="7" s="1"/>
  <c r="I857" i="7" s="1"/>
  <c r="I859" i="7" s="1"/>
  <c r="I861" i="7" s="1"/>
  <c r="I863" i="7" s="1"/>
  <c r="I865" i="7" s="1"/>
  <c r="I867" i="7" s="1"/>
  <c r="I869" i="7" s="1"/>
  <c r="I871" i="7" s="1"/>
  <c r="I873" i="7" s="1"/>
  <c r="I875" i="7" s="1"/>
  <c r="I877" i="7" s="1"/>
  <c r="I879" i="7" s="1"/>
  <c r="I881" i="7" s="1"/>
  <c r="I883" i="7" s="1"/>
  <c r="I885" i="7" s="1"/>
  <c r="I887" i="7" s="1"/>
  <c r="I889" i="7" s="1"/>
  <c r="I891" i="7" s="1"/>
  <c r="I893" i="7" s="1"/>
  <c r="I895" i="7" s="1"/>
  <c r="I897" i="7" s="1"/>
  <c r="I899" i="7" s="1"/>
  <c r="I901" i="7" s="1"/>
  <c r="I903" i="7" s="1"/>
  <c r="I905" i="7" s="1"/>
  <c r="I907" i="7" s="1"/>
  <c r="I909" i="7" s="1"/>
  <c r="I911" i="7" s="1"/>
  <c r="I913" i="7" s="1"/>
  <c r="I915" i="7" s="1"/>
  <c r="I917" i="7" s="1"/>
  <c r="I919" i="7" s="1"/>
  <c r="I921" i="7" s="1"/>
  <c r="I923" i="7" s="1"/>
  <c r="I925" i="7" s="1"/>
  <c r="I927" i="7" s="1"/>
  <c r="I929" i="7" s="1"/>
  <c r="I931" i="7" s="1"/>
  <c r="I933" i="7" s="1"/>
  <c r="I935" i="7" s="1"/>
  <c r="I937" i="7" s="1"/>
  <c r="I939" i="7" s="1"/>
  <c r="I941" i="7" s="1"/>
  <c r="I943" i="7" s="1"/>
  <c r="I945" i="7" s="1"/>
  <c r="I947" i="7" s="1"/>
  <c r="I949" i="7" s="1"/>
  <c r="I951" i="7" s="1"/>
  <c r="I953" i="7" s="1"/>
  <c r="I955" i="7" s="1"/>
  <c r="I957" i="7" s="1"/>
  <c r="I959" i="7" s="1"/>
  <c r="I961" i="7" s="1"/>
  <c r="I963" i="7" s="1"/>
  <c r="I965" i="7" s="1"/>
  <c r="I967" i="7" s="1"/>
  <c r="I969" i="7" s="1"/>
  <c r="I971" i="7" s="1"/>
  <c r="I973" i="7" s="1"/>
  <c r="I975" i="7" s="1"/>
  <c r="I977" i="7" s="1"/>
  <c r="I979" i="7" s="1"/>
  <c r="I981" i="7" s="1"/>
  <c r="I983" i="7" s="1"/>
  <c r="I985" i="7" s="1"/>
  <c r="I987" i="7" s="1"/>
  <c r="I989" i="7" s="1"/>
  <c r="I991" i="7" s="1"/>
  <c r="I993" i="7" s="1"/>
  <c r="I995" i="7" s="1"/>
  <c r="I997" i="7" s="1"/>
  <c r="I999" i="7" s="1"/>
  <c r="I1001" i="7" s="1"/>
  <c r="I1003" i="7" s="1"/>
  <c r="I1005" i="7" s="1"/>
  <c r="I1007" i="7" s="1"/>
  <c r="I1009" i="7" s="1"/>
  <c r="I1011" i="7" s="1"/>
  <c r="I1013" i="7" s="1"/>
  <c r="I18" i="3" l="1"/>
  <c r="L19" i="3" s="1"/>
  <c r="I99" i="6"/>
  <c r="I101" i="6" s="1"/>
  <c r="I103" i="6" s="1"/>
  <c r="I105" i="6" s="1"/>
  <c r="I107" i="6" s="1"/>
  <c r="I109" i="6" s="1"/>
  <c r="I111" i="6" s="1"/>
  <c r="I113" i="6" s="1"/>
  <c r="I115" i="6" s="1"/>
  <c r="I117" i="6" s="1"/>
  <c r="I119" i="6" s="1"/>
  <c r="I121" i="6" s="1"/>
  <c r="I123" i="6" s="1"/>
  <c r="I125" i="6" s="1"/>
  <c r="I127" i="6" s="1"/>
  <c r="I129" i="6" s="1"/>
  <c r="I131" i="6" s="1"/>
  <c r="I133" i="6" s="1"/>
  <c r="I135" i="6" s="1"/>
  <c r="I137" i="6" s="1"/>
  <c r="I139" i="6" s="1"/>
  <c r="I141" i="6" s="1"/>
  <c r="I143" i="6" s="1"/>
  <c r="I145" i="6" s="1"/>
  <c r="I147" i="6" s="1"/>
  <c r="I149" i="6" s="1"/>
  <c r="I151" i="6" s="1"/>
  <c r="I153" i="6" s="1"/>
  <c r="I155" i="6" s="1"/>
  <c r="I157" i="6" s="1"/>
  <c r="I159" i="6" s="1"/>
  <c r="I161" i="6" s="1"/>
  <c r="I163" i="6" s="1"/>
  <c r="I165" i="6" s="1"/>
  <c r="I167" i="6" s="1"/>
  <c r="I169" i="6" s="1"/>
  <c r="I171" i="6" s="1"/>
  <c r="I173" i="6" s="1"/>
  <c r="I175" i="6" s="1"/>
  <c r="I177" i="6" s="1"/>
  <c r="I179" i="6" s="1"/>
  <c r="I181" i="6" s="1"/>
  <c r="I183" i="6" s="1"/>
  <c r="I185" i="6" s="1"/>
  <c r="I187" i="6" s="1"/>
  <c r="I189" i="6" s="1"/>
  <c r="I191" i="6" s="1"/>
  <c r="I193" i="6" s="1"/>
  <c r="I195" i="6" s="1"/>
  <c r="I197" i="6" s="1"/>
  <c r="I199" i="6" s="1"/>
  <c r="I201" i="6" s="1"/>
  <c r="I203" i="6" s="1"/>
  <c r="I205" i="6" s="1"/>
  <c r="I207" i="6" s="1"/>
  <c r="I209" i="6" s="1"/>
  <c r="I211" i="6" s="1"/>
  <c r="I213" i="6" s="1"/>
  <c r="I215" i="6" s="1"/>
  <c r="I217" i="6" s="1"/>
  <c r="I219" i="6" s="1"/>
  <c r="I221" i="6" s="1"/>
  <c r="I223" i="6" s="1"/>
  <c r="I225" i="6" s="1"/>
  <c r="I227" i="6" s="1"/>
  <c r="I229" i="6" s="1"/>
  <c r="I231" i="6" s="1"/>
  <c r="I233" i="6" s="1"/>
  <c r="I235" i="6" s="1"/>
  <c r="I237" i="6" s="1"/>
  <c r="I239" i="6" s="1"/>
  <c r="I241" i="6" s="1"/>
  <c r="I243" i="6" s="1"/>
  <c r="I245" i="6" s="1"/>
  <c r="I247" i="6" s="1"/>
  <c r="I249" i="6" s="1"/>
  <c r="I251" i="6" s="1"/>
  <c r="I253" i="6" s="1"/>
  <c r="I255" i="6" s="1"/>
  <c r="I257" i="6" s="1"/>
  <c r="I259" i="6" s="1"/>
  <c r="I261" i="6" s="1"/>
  <c r="I263" i="6" s="1"/>
  <c r="I265" i="6" s="1"/>
  <c r="I267" i="6" s="1"/>
  <c r="I269" i="6" s="1"/>
  <c r="I271" i="6" s="1"/>
  <c r="I273" i="6" s="1"/>
  <c r="I275" i="6" s="1"/>
  <c r="I277" i="6" s="1"/>
  <c r="I279" i="6" s="1"/>
  <c r="I281" i="6" s="1"/>
  <c r="I283" i="6" s="1"/>
  <c r="I285" i="6" s="1"/>
  <c r="I287" i="6" s="1"/>
  <c r="I289" i="6" s="1"/>
  <c r="I291" i="6" s="1"/>
  <c r="I293" i="6" s="1"/>
  <c r="I295" i="6" s="1"/>
  <c r="I297" i="6" s="1"/>
  <c r="I299" i="6" s="1"/>
  <c r="I301" i="6" s="1"/>
  <c r="I303" i="6" s="1"/>
  <c r="I305" i="6" s="1"/>
  <c r="I307" i="6" s="1"/>
  <c r="I309" i="6" s="1"/>
  <c r="I311" i="6" s="1"/>
  <c r="I313" i="6" s="1"/>
  <c r="I315" i="6" s="1"/>
  <c r="I317" i="6" s="1"/>
  <c r="I319" i="6" s="1"/>
  <c r="I321" i="6" s="1"/>
  <c r="I323" i="6" s="1"/>
  <c r="I325" i="6" s="1"/>
  <c r="I327" i="6" s="1"/>
  <c r="I329" i="6" s="1"/>
  <c r="I331" i="6" s="1"/>
  <c r="I333" i="6" s="1"/>
  <c r="I335" i="6" s="1"/>
  <c r="I337" i="6" s="1"/>
  <c r="I339" i="6" s="1"/>
  <c r="I341" i="6" s="1"/>
  <c r="I343" i="6" s="1"/>
  <c r="I345" i="6" s="1"/>
  <c r="I347" i="6" s="1"/>
  <c r="I349" i="6" s="1"/>
  <c r="I351" i="6" s="1"/>
  <c r="I353" i="6" s="1"/>
  <c r="I355" i="6" s="1"/>
  <c r="I357" i="6" s="1"/>
  <c r="I359" i="6" s="1"/>
  <c r="I361" i="6" s="1"/>
  <c r="I363" i="6" s="1"/>
  <c r="I365" i="6" s="1"/>
  <c r="I367" i="6" s="1"/>
  <c r="I369" i="6" s="1"/>
  <c r="I371" i="6" s="1"/>
  <c r="I373" i="6" s="1"/>
  <c r="I375" i="6" s="1"/>
  <c r="I377" i="6" s="1"/>
  <c r="I379" i="6" s="1"/>
  <c r="I381" i="6" s="1"/>
  <c r="I383" i="6" s="1"/>
  <c r="I385" i="6" s="1"/>
  <c r="I387" i="6" s="1"/>
  <c r="I389" i="6" s="1"/>
  <c r="I391" i="6" s="1"/>
  <c r="I393" i="6" s="1"/>
  <c r="I395" i="6" s="1"/>
  <c r="I397" i="6" s="1"/>
  <c r="I399" i="6" s="1"/>
  <c r="I401" i="6" s="1"/>
  <c r="I403" i="6" s="1"/>
  <c r="I405" i="6" s="1"/>
  <c r="I407" i="6" s="1"/>
  <c r="I409" i="6" s="1"/>
  <c r="I411" i="6" s="1"/>
  <c r="I413" i="6" s="1"/>
  <c r="I415" i="6" s="1"/>
  <c r="I417" i="6" s="1"/>
  <c r="I419" i="6" s="1"/>
  <c r="I421" i="6" s="1"/>
  <c r="I423" i="6" s="1"/>
  <c r="I425" i="6" s="1"/>
  <c r="I427" i="6" s="1"/>
  <c r="I429" i="6" s="1"/>
  <c r="I431" i="6" s="1"/>
  <c r="I433" i="6" s="1"/>
  <c r="I435" i="6" s="1"/>
  <c r="I437" i="6" s="1"/>
  <c r="I439" i="6" s="1"/>
  <c r="I441" i="6" s="1"/>
  <c r="I443" i="6" s="1"/>
  <c r="I445" i="6" s="1"/>
  <c r="I447" i="6" s="1"/>
  <c r="I449" i="6" s="1"/>
  <c r="I451" i="6" s="1"/>
  <c r="I453" i="6" s="1"/>
  <c r="I455" i="6" s="1"/>
  <c r="I457" i="6" s="1"/>
  <c r="I459" i="6" s="1"/>
  <c r="I461" i="6" s="1"/>
  <c r="I463" i="6" s="1"/>
  <c r="I465" i="6" s="1"/>
  <c r="I467" i="6" s="1"/>
  <c r="I469" i="6" s="1"/>
  <c r="I471" i="6" s="1"/>
  <c r="I473" i="6" s="1"/>
  <c r="I475" i="6" s="1"/>
  <c r="I477" i="6" s="1"/>
  <c r="I479" i="6" s="1"/>
  <c r="I481" i="6" s="1"/>
  <c r="I483" i="6" s="1"/>
  <c r="I485" i="6" s="1"/>
  <c r="I487" i="6" s="1"/>
  <c r="I489" i="6" s="1"/>
  <c r="I491" i="6" s="1"/>
  <c r="I493" i="6" s="1"/>
  <c r="I495" i="6" s="1"/>
  <c r="I497" i="6" s="1"/>
  <c r="I499" i="6" s="1"/>
  <c r="I501" i="6" s="1"/>
  <c r="I503" i="6" s="1"/>
  <c r="I505" i="6" s="1"/>
  <c r="I507" i="6" s="1"/>
  <c r="I509" i="6" s="1"/>
  <c r="I511" i="6" s="1"/>
  <c r="I513" i="6" s="1"/>
  <c r="I515" i="6" s="1"/>
  <c r="I517" i="6" s="1"/>
  <c r="I519" i="6" s="1"/>
  <c r="I521" i="6" s="1"/>
  <c r="I523" i="6" s="1"/>
  <c r="I525" i="6" s="1"/>
  <c r="I527" i="6" s="1"/>
  <c r="I529" i="6" s="1"/>
  <c r="I531" i="6" s="1"/>
  <c r="I533" i="6" s="1"/>
  <c r="I535" i="6" s="1"/>
  <c r="I537" i="6" s="1"/>
  <c r="I539" i="6" s="1"/>
  <c r="I541" i="6" s="1"/>
  <c r="I543" i="6" s="1"/>
  <c r="I545" i="6" s="1"/>
  <c r="I547" i="6" s="1"/>
  <c r="I549" i="6" s="1"/>
  <c r="I551" i="6" s="1"/>
  <c r="I553" i="6" s="1"/>
  <c r="I555" i="6" s="1"/>
  <c r="I557" i="6" s="1"/>
  <c r="I559" i="6" s="1"/>
  <c r="I561" i="6" s="1"/>
  <c r="I563" i="6" s="1"/>
  <c r="I565" i="6" s="1"/>
  <c r="I567" i="6" s="1"/>
  <c r="I569" i="6" s="1"/>
  <c r="I571" i="6" s="1"/>
  <c r="I573" i="6" s="1"/>
  <c r="I575" i="6" s="1"/>
  <c r="I577" i="6" s="1"/>
  <c r="I579" i="6" s="1"/>
  <c r="I581" i="6" s="1"/>
  <c r="I583" i="6" s="1"/>
  <c r="I585" i="6" s="1"/>
  <c r="I587" i="6" s="1"/>
  <c r="I589" i="6" s="1"/>
  <c r="I591" i="6" s="1"/>
  <c r="I593" i="6" s="1"/>
  <c r="I595" i="6" s="1"/>
  <c r="I597" i="6" s="1"/>
  <c r="I599" i="6" s="1"/>
  <c r="I601" i="6" s="1"/>
  <c r="I603" i="6" s="1"/>
  <c r="I605" i="6" s="1"/>
  <c r="I607" i="6" s="1"/>
  <c r="I609" i="6" s="1"/>
  <c r="I611" i="6" s="1"/>
  <c r="I613" i="6" s="1"/>
  <c r="I615" i="6" s="1"/>
  <c r="I617" i="6" s="1"/>
  <c r="I619" i="6" s="1"/>
  <c r="I621" i="6" s="1"/>
  <c r="I623" i="6" s="1"/>
  <c r="I625" i="6" s="1"/>
  <c r="I627" i="6" s="1"/>
  <c r="I629" i="6" s="1"/>
  <c r="I631" i="6" s="1"/>
  <c r="I633" i="6" s="1"/>
  <c r="I635" i="6" s="1"/>
  <c r="I637" i="6" s="1"/>
  <c r="I639" i="6" s="1"/>
  <c r="I641" i="6" s="1"/>
  <c r="I643" i="6" s="1"/>
  <c r="I645" i="6" s="1"/>
  <c r="I647" i="6" s="1"/>
  <c r="I649" i="6" s="1"/>
  <c r="I651" i="6" s="1"/>
  <c r="I653" i="6" s="1"/>
  <c r="I655" i="6" s="1"/>
  <c r="I657" i="6" s="1"/>
  <c r="I659" i="6" s="1"/>
  <c r="I661" i="6" s="1"/>
  <c r="I663" i="6" s="1"/>
  <c r="I665" i="6" s="1"/>
  <c r="I667" i="6" s="1"/>
  <c r="I669" i="6" s="1"/>
  <c r="I671" i="6" s="1"/>
  <c r="I673" i="6" s="1"/>
  <c r="I675" i="6" s="1"/>
  <c r="I677" i="6" s="1"/>
  <c r="I679" i="6" s="1"/>
  <c r="I681" i="6" s="1"/>
  <c r="I683" i="6" s="1"/>
  <c r="I685" i="6" s="1"/>
  <c r="I687" i="6" s="1"/>
  <c r="I689" i="6" s="1"/>
  <c r="I691" i="6" s="1"/>
  <c r="I693" i="6" s="1"/>
  <c r="I695" i="6" s="1"/>
  <c r="I697" i="6" s="1"/>
  <c r="I699" i="6" s="1"/>
  <c r="I701" i="6" s="1"/>
  <c r="I703" i="6" s="1"/>
  <c r="I705" i="6" s="1"/>
  <c r="I707" i="6" s="1"/>
  <c r="I709" i="6" s="1"/>
  <c r="I711" i="6" s="1"/>
  <c r="I713" i="6" s="1"/>
  <c r="I715" i="6" s="1"/>
  <c r="I717" i="6" s="1"/>
  <c r="I719" i="6" s="1"/>
  <c r="I721" i="6" s="1"/>
  <c r="I723" i="6" s="1"/>
  <c r="I725" i="6" s="1"/>
  <c r="I727" i="6" s="1"/>
  <c r="I729" i="6" s="1"/>
  <c r="I731" i="6" s="1"/>
  <c r="I733" i="6" s="1"/>
  <c r="I735" i="6" s="1"/>
  <c r="I737" i="6" s="1"/>
  <c r="I739" i="6" s="1"/>
  <c r="I741" i="6" s="1"/>
  <c r="I743" i="6" s="1"/>
  <c r="I745" i="6" s="1"/>
  <c r="I747" i="6" s="1"/>
  <c r="I749" i="6" s="1"/>
  <c r="I751" i="6" s="1"/>
  <c r="I753" i="6" s="1"/>
  <c r="I755" i="6" s="1"/>
  <c r="I757" i="6" s="1"/>
  <c r="I759" i="6" s="1"/>
  <c r="I761" i="6" s="1"/>
  <c r="I763" i="6" s="1"/>
  <c r="I765" i="6" s="1"/>
  <c r="I767" i="6" s="1"/>
  <c r="I769" i="6" s="1"/>
  <c r="I771" i="6" s="1"/>
  <c r="I773" i="6" s="1"/>
  <c r="I775" i="6" s="1"/>
  <c r="I777" i="6" s="1"/>
  <c r="I779" i="6" s="1"/>
  <c r="I781" i="6" s="1"/>
  <c r="I783" i="6" s="1"/>
  <c r="I785" i="6" s="1"/>
  <c r="I787" i="6" s="1"/>
  <c r="I789" i="6" s="1"/>
  <c r="I791" i="6" s="1"/>
  <c r="I793" i="6" s="1"/>
  <c r="I795" i="6" s="1"/>
  <c r="I797" i="6" s="1"/>
  <c r="I799" i="6" s="1"/>
  <c r="I801" i="6" s="1"/>
  <c r="I803" i="6" s="1"/>
  <c r="I805" i="6" s="1"/>
  <c r="I807" i="6" s="1"/>
  <c r="I809" i="6" s="1"/>
  <c r="I811" i="6" s="1"/>
  <c r="I813" i="6" s="1"/>
  <c r="I815" i="6" s="1"/>
  <c r="I817" i="6" s="1"/>
  <c r="I819" i="6" s="1"/>
  <c r="I821" i="6" s="1"/>
  <c r="I823" i="6" s="1"/>
  <c r="I825" i="6" s="1"/>
  <c r="I827" i="6" s="1"/>
  <c r="I829" i="6" s="1"/>
  <c r="I831" i="6" s="1"/>
  <c r="I833" i="6" s="1"/>
  <c r="I835" i="6" s="1"/>
  <c r="I837" i="6" s="1"/>
  <c r="I839" i="6" s="1"/>
  <c r="I841" i="6" s="1"/>
  <c r="I843" i="6" s="1"/>
  <c r="I845" i="6" s="1"/>
  <c r="I847" i="6" s="1"/>
  <c r="I849" i="6" s="1"/>
  <c r="I851" i="6" s="1"/>
  <c r="I853" i="6" s="1"/>
  <c r="I855" i="6" s="1"/>
  <c r="I857" i="6" s="1"/>
  <c r="I859" i="6" s="1"/>
  <c r="I861" i="6" s="1"/>
  <c r="I863" i="6" s="1"/>
  <c r="I865" i="6" s="1"/>
  <c r="I867" i="6" s="1"/>
  <c r="I869" i="6" s="1"/>
  <c r="I871" i="6" s="1"/>
  <c r="I873" i="6" s="1"/>
  <c r="I875" i="6" s="1"/>
  <c r="I877" i="6" s="1"/>
  <c r="I879" i="6" s="1"/>
  <c r="I881" i="6" s="1"/>
  <c r="I883" i="6" s="1"/>
  <c r="I885" i="6" s="1"/>
  <c r="I887" i="6" s="1"/>
  <c r="I889" i="6" s="1"/>
  <c r="I891" i="6" s="1"/>
  <c r="I893" i="6" s="1"/>
  <c r="I895" i="6" s="1"/>
  <c r="I897" i="6" s="1"/>
  <c r="I899" i="6" s="1"/>
  <c r="I901" i="6" s="1"/>
  <c r="I903" i="6" s="1"/>
  <c r="I905" i="6" s="1"/>
  <c r="I907" i="6" s="1"/>
  <c r="I909" i="6" s="1"/>
  <c r="I911" i="6" s="1"/>
  <c r="I913" i="6" s="1"/>
  <c r="I915" i="6" s="1"/>
  <c r="I917" i="6" s="1"/>
  <c r="I919" i="6" s="1"/>
  <c r="I921" i="6" s="1"/>
  <c r="I923" i="6" s="1"/>
  <c r="I925" i="6" s="1"/>
  <c r="I927" i="6" s="1"/>
  <c r="I929" i="6" s="1"/>
  <c r="I931" i="6" s="1"/>
  <c r="I933" i="6" s="1"/>
  <c r="I935" i="6" s="1"/>
  <c r="I937" i="6" s="1"/>
  <c r="I939" i="6" s="1"/>
  <c r="I941" i="6" s="1"/>
  <c r="I943" i="6" s="1"/>
  <c r="I945" i="6" s="1"/>
  <c r="I947" i="6" s="1"/>
  <c r="I949" i="6" s="1"/>
  <c r="I951" i="6" s="1"/>
  <c r="I953" i="6" s="1"/>
  <c r="I955" i="6" s="1"/>
  <c r="I957" i="6" s="1"/>
  <c r="I959" i="6" s="1"/>
  <c r="I961" i="6" s="1"/>
  <c r="I963" i="6" s="1"/>
  <c r="I965" i="6" s="1"/>
  <c r="I967" i="6" s="1"/>
  <c r="I969" i="6" s="1"/>
  <c r="I971" i="6" s="1"/>
  <c r="I973" i="6" s="1"/>
  <c r="I975" i="6" s="1"/>
  <c r="I977" i="6" s="1"/>
  <c r="I979" i="6" s="1"/>
  <c r="I981" i="6" s="1"/>
  <c r="I983" i="6" s="1"/>
  <c r="I985" i="6" s="1"/>
  <c r="I987" i="6" s="1"/>
  <c r="I989" i="6" s="1"/>
  <c r="I991" i="6" s="1"/>
  <c r="I993" i="6" s="1"/>
  <c r="I995" i="6" s="1"/>
  <c r="I997" i="6" s="1"/>
  <c r="I999" i="6" s="1"/>
  <c r="I1001" i="6" s="1"/>
  <c r="I1003" i="6" s="1"/>
  <c r="I1005" i="6" s="1"/>
  <c r="I1007" i="6" s="1"/>
  <c r="I1009" i="6" s="1"/>
  <c r="I1011" i="6" s="1"/>
  <c r="I1013" i="6" s="1"/>
  <c r="L16" i="3"/>
  <c r="I16" i="6"/>
  <c r="L17" i="6" s="1"/>
  <c r="H15" i="6"/>
  <c r="H16" i="6" s="1"/>
  <c r="H17" i="6" s="1"/>
  <c r="H18" i="6" s="1"/>
  <c r="H19" i="6" s="1"/>
  <c r="H20" i="6" s="1"/>
  <c r="H21" i="6" s="1"/>
  <c r="H22" i="6" s="1"/>
  <c r="H23" i="6" s="1"/>
  <c r="H24" i="6" s="1"/>
  <c r="H25" i="6" s="1"/>
  <c r="H26" i="6" s="1"/>
  <c r="H27" i="6" s="1"/>
  <c r="H28" i="6" s="1"/>
  <c r="H29" i="6" s="1"/>
  <c r="H30" i="6" s="1"/>
  <c r="H31" i="6" s="1"/>
  <c r="H32" i="6" s="1"/>
  <c r="H33" i="6" s="1"/>
  <c r="H34" i="6" s="1"/>
  <c r="H35" i="6" s="1"/>
  <c r="H36" i="6" s="1"/>
  <c r="H37" i="6" s="1"/>
  <c r="H38" i="6" s="1"/>
  <c r="H39" i="6" s="1"/>
  <c r="H40" i="6" s="1"/>
  <c r="H41" i="6" s="1"/>
  <c r="H42" i="6" s="1"/>
  <c r="H43" i="6" s="1"/>
  <c r="H44" i="6" s="1"/>
  <c r="H45" i="6" s="1"/>
  <c r="H46" i="6" s="1"/>
  <c r="H47" i="6" s="1"/>
  <c r="H48" i="6" s="1"/>
  <c r="H49" i="6" s="1"/>
  <c r="H50" i="6" s="1"/>
  <c r="H51" i="6" s="1"/>
  <c r="H52" i="6" s="1"/>
  <c r="H53" i="6" s="1"/>
  <c r="H54" i="6" s="1"/>
  <c r="H55" i="6" s="1"/>
  <c r="H56" i="6" s="1"/>
  <c r="H57" i="6" s="1"/>
  <c r="H58" i="6" s="1"/>
  <c r="H59" i="6" s="1"/>
  <c r="H60" i="6" s="1"/>
  <c r="H61" i="6" s="1"/>
  <c r="H62" i="6" s="1"/>
  <c r="H63" i="6" s="1"/>
  <c r="H64" i="6" s="1"/>
  <c r="H65" i="6" s="1"/>
  <c r="H66" i="6" s="1"/>
  <c r="H67" i="6" s="1"/>
  <c r="H68" i="6" s="1"/>
  <c r="H69" i="6" s="1"/>
  <c r="H70" i="6" s="1"/>
  <c r="H71" i="6" s="1"/>
  <c r="H72" i="6" s="1"/>
  <c r="H73" i="6" s="1"/>
  <c r="H74" i="6" s="1"/>
  <c r="H75" i="6" s="1"/>
  <c r="H76" i="6" s="1"/>
  <c r="H77" i="6" s="1"/>
  <c r="H78" i="6" s="1"/>
  <c r="H79" i="6" s="1"/>
  <c r="H80" i="6" s="1"/>
  <c r="H81" i="6" s="1"/>
  <c r="H82" i="6" s="1"/>
  <c r="H83" i="6" s="1"/>
  <c r="H84" i="6" s="1"/>
  <c r="H85" i="6" s="1"/>
  <c r="H86" i="6" s="1"/>
  <c r="H87" i="6" s="1"/>
  <c r="H88" i="6" s="1"/>
  <c r="H89" i="6" s="1"/>
  <c r="H90" i="6" s="1"/>
  <c r="H91" i="6" s="1"/>
  <c r="H92" i="6" s="1"/>
  <c r="H93" i="6" s="1"/>
  <c r="H94" i="6" s="1"/>
  <c r="H95" i="6" s="1"/>
  <c r="H96" i="6" s="1"/>
  <c r="H97" i="6" s="1"/>
  <c r="H98" i="6" s="1"/>
  <c r="H99" i="6" s="1"/>
  <c r="H100" i="6" s="1"/>
  <c r="H101" i="6" s="1"/>
  <c r="H102" i="6" s="1"/>
  <c r="H103" i="6" s="1"/>
  <c r="H104" i="6" s="1"/>
  <c r="H105" i="6" s="1"/>
  <c r="H106" i="6" s="1"/>
  <c r="H107" i="6" s="1"/>
  <c r="H108" i="6" s="1"/>
  <c r="H109" i="6" s="1"/>
  <c r="H110" i="6" s="1"/>
  <c r="H111" i="6" s="1"/>
  <c r="H112" i="6" s="1"/>
  <c r="H113" i="6" s="1"/>
  <c r="H114" i="6" s="1"/>
  <c r="H115" i="6" s="1"/>
  <c r="H116" i="6" s="1"/>
  <c r="H117" i="6" s="1"/>
  <c r="H118" i="6" s="1"/>
  <c r="H119" i="6" s="1"/>
  <c r="H120" i="6" s="1"/>
  <c r="H121" i="6" s="1"/>
  <c r="H122" i="6" s="1"/>
  <c r="H123" i="6" s="1"/>
  <c r="H124" i="6" s="1"/>
  <c r="H125" i="6" s="1"/>
  <c r="H126" i="6" s="1"/>
  <c r="H127" i="6" s="1"/>
  <c r="H128" i="6" s="1"/>
  <c r="H129" i="6" s="1"/>
  <c r="H130" i="6" s="1"/>
  <c r="H131" i="6" s="1"/>
  <c r="H132" i="6" s="1"/>
  <c r="H133" i="6" s="1"/>
  <c r="H134" i="6" s="1"/>
  <c r="H135" i="6" s="1"/>
  <c r="H136" i="6" s="1"/>
  <c r="H137" i="6" s="1"/>
  <c r="H138" i="6" s="1"/>
  <c r="H139" i="6" s="1"/>
  <c r="H140" i="6" s="1"/>
  <c r="H141" i="6" s="1"/>
  <c r="H142" i="6" s="1"/>
  <c r="H143" i="6" s="1"/>
  <c r="H144" i="6" s="1"/>
  <c r="H145" i="6" s="1"/>
  <c r="H146" i="6" s="1"/>
  <c r="H147" i="6" s="1"/>
  <c r="H148" i="6" s="1"/>
  <c r="H149" i="6" s="1"/>
  <c r="H150" i="6" s="1"/>
  <c r="H151" i="6" s="1"/>
  <c r="H152" i="6" s="1"/>
  <c r="H153" i="6" s="1"/>
  <c r="H154" i="6" s="1"/>
  <c r="H155" i="6" s="1"/>
  <c r="H156" i="6" s="1"/>
  <c r="H157" i="6" s="1"/>
  <c r="H158" i="6" s="1"/>
  <c r="H159" i="6" s="1"/>
  <c r="H160" i="6" s="1"/>
  <c r="H161" i="6" s="1"/>
  <c r="H162" i="6" s="1"/>
  <c r="H163" i="6" s="1"/>
  <c r="H164" i="6" s="1"/>
  <c r="H165" i="6" s="1"/>
  <c r="H166" i="6" s="1"/>
  <c r="H167" i="6" s="1"/>
  <c r="H168" i="6" s="1"/>
  <c r="H169" i="6" s="1"/>
  <c r="H170" i="6" s="1"/>
  <c r="H171" i="6" s="1"/>
  <c r="H172" i="6" s="1"/>
  <c r="H173" i="6" s="1"/>
  <c r="H174" i="6" s="1"/>
  <c r="H175" i="6" s="1"/>
  <c r="H176" i="6" s="1"/>
  <c r="H177" i="6" s="1"/>
  <c r="H178" i="6" s="1"/>
  <c r="H179" i="6" s="1"/>
  <c r="H180" i="6" s="1"/>
  <c r="H181" i="6" s="1"/>
  <c r="H182" i="6" s="1"/>
  <c r="H183" i="6" s="1"/>
  <c r="H184" i="6" s="1"/>
  <c r="H185" i="6" s="1"/>
  <c r="H186" i="6" s="1"/>
  <c r="H187" i="6" s="1"/>
  <c r="H188" i="6" s="1"/>
  <c r="H189" i="6" s="1"/>
  <c r="H190" i="6" s="1"/>
  <c r="H191" i="6" s="1"/>
  <c r="H192" i="6" s="1"/>
  <c r="H193" i="6" s="1"/>
  <c r="H194" i="6" s="1"/>
  <c r="H195" i="6" s="1"/>
  <c r="H196" i="6" s="1"/>
  <c r="H197" i="6" s="1"/>
  <c r="H198" i="6" s="1"/>
  <c r="H199" i="6" s="1"/>
  <c r="H200" i="6" s="1"/>
  <c r="H201" i="6" s="1"/>
  <c r="H202" i="6" s="1"/>
  <c r="H203" i="6" s="1"/>
  <c r="H204" i="6" s="1"/>
  <c r="H205" i="6" s="1"/>
  <c r="H206" i="6" s="1"/>
  <c r="H207" i="6" s="1"/>
  <c r="H208" i="6" s="1"/>
  <c r="H209" i="6" s="1"/>
  <c r="H210" i="6" s="1"/>
  <c r="H211" i="6" s="1"/>
  <c r="H212" i="6" s="1"/>
  <c r="H213" i="6" s="1"/>
  <c r="H214" i="6" s="1"/>
  <c r="H215" i="6" s="1"/>
  <c r="H216" i="6" s="1"/>
  <c r="H217" i="6" s="1"/>
  <c r="H218" i="6" s="1"/>
  <c r="H219" i="6" s="1"/>
  <c r="H220" i="6" s="1"/>
  <c r="H221" i="6" s="1"/>
  <c r="H222" i="6" s="1"/>
  <c r="H223" i="6" s="1"/>
  <c r="H224" i="6" s="1"/>
  <c r="H225" i="6" s="1"/>
  <c r="H226" i="6" s="1"/>
  <c r="H227" i="6" s="1"/>
  <c r="H228" i="6" s="1"/>
  <c r="H229" i="6" s="1"/>
  <c r="H230" i="6" s="1"/>
  <c r="H231" i="6" s="1"/>
  <c r="H232" i="6" s="1"/>
  <c r="H233" i="6" s="1"/>
  <c r="H234" i="6" s="1"/>
  <c r="H235" i="6" s="1"/>
  <c r="H236" i="6" s="1"/>
  <c r="H237" i="6" s="1"/>
  <c r="H238" i="6" s="1"/>
  <c r="H239" i="6" s="1"/>
  <c r="H240" i="6" s="1"/>
  <c r="H241" i="6" s="1"/>
  <c r="H242" i="6" s="1"/>
  <c r="H243" i="6" s="1"/>
  <c r="H244" i="6" s="1"/>
  <c r="H245" i="6" s="1"/>
  <c r="H246" i="6" s="1"/>
  <c r="H247" i="6" s="1"/>
  <c r="H248" i="6" s="1"/>
  <c r="H249" i="6" s="1"/>
  <c r="H250" i="6" s="1"/>
  <c r="H251" i="6" s="1"/>
  <c r="H252" i="6" s="1"/>
  <c r="H253" i="6" s="1"/>
  <c r="H254" i="6" s="1"/>
  <c r="H255" i="6" s="1"/>
  <c r="H256" i="6" s="1"/>
  <c r="H257" i="6" s="1"/>
  <c r="H258" i="6" s="1"/>
  <c r="H259" i="6" s="1"/>
  <c r="H260" i="6" s="1"/>
  <c r="H261" i="6" s="1"/>
  <c r="H262" i="6" s="1"/>
  <c r="H263" i="6" s="1"/>
  <c r="H264" i="6" s="1"/>
  <c r="H265" i="6" s="1"/>
  <c r="H266" i="6" s="1"/>
  <c r="H267" i="6" s="1"/>
  <c r="H268" i="6" s="1"/>
  <c r="H269" i="6" s="1"/>
  <c r="H270" i="6" s="1"/>
  <c r="H271" i="6" s="1"/>
  <c r="H272" i="6" s="1"/>
  <c r="H273" i="6" s="1"/>
  <c r="H274" i="6" s="1"/>
  <c r="H275" i="6" s="1"/>
  <c r="H276" i="6" s="1"/>
  <c r="H277" i="6" s="1"/>
  <c r="H278" i="6" s="1"/>
  <c r="H279" i="6" s="1"/>
  <c r="H280" i="6" s="1"/>
  <c r="H281" i="6" s="1"/>
  <c r="H282" i="6" s="1"/>
  <c r="H283" i="6" s="1"/>
  <c r="H284" i="6" s="1"/>
  <c r="H285" i="6" s="1"/>
  <c r="H286" i="6" s="1"/>
  <c r="H287" i="6" s="1"/>
  <c r="H288" i="6" s="1"/>
  <c r="H289" i="6" s="1"/>
  <c r="H290" i="6" s="1"/>
  <c r="H291" i="6" s="1"/>
  <c r="H292" i="6" s="1"/>
  <c r="H293" i="6" s="1"/>
  <c r="H294" i="6" s="1"/>
  <c r="H295" i="6" s="1"/>
  <c r="H296" i="6" s="1"/>
  <c r="H297" i="6" s="1"/>
  <c r="H298" i="6" s="1"/>
  <c r="H299" i="6" s="1"/>
  <c r="H300" i="6" s="1"/>
  <c r="H301" i="6" s="1"/>
  <c r="H302" i="6" s="1"/>
  <c r="H303" i="6" s="1"/>
  <c r="H304" i="6" s="1"/>
  <c r="H305" i="6" s="1"/>
  <c r="H306" i="6" s="1"/>
  <c r="H307" i="6" s="1"/>
  <c r="H308" i="6" s="1"/>
  <c r="H309" i="6" s="1"/>
  <c r="H310" i="6" s="1"/>
  <c r="H311" i="6" s="1"/>
  <c r="H312" i="6" s="1"/>
  <c r="H313" i="6" s="1"/>
  <c r="H314" i="6" s="1"/>
  <c r="H315" i="6" s="1"/>
  <c r="H316" i="6" s="1"/>
  <c r="H317" i="6" s="1"/>
  <c r="H318" i="6" s="1"/>
  <c r="H319" i="6" s="1"/>
  <c r="H320" i="6" s="1"/>
  <c r="H321" i="6" s="1"/>
  <c r="H322" i="6" s="1"/>
  <c r="H323" i="6" s="1"/>
  <c r="H324" i="6" s="1"/>
  <c r="H325" i="6" s="1"/>
  <c r="H326" i="6" s="1"/>
  <c r="H327" i="6" s="1"/>
  <c r="H328" i="6" s="1"/>
  <c r="H329" i="6" s="1"/>
  <c r="H330" i="6" s="1"/>
  <c r="H331" i="6" s="1"/>
  <c r="H332" i="6" s="1"/>
  <c r="H333" i="6" s="1"/>
  <c r="H334" i="6" s="1"/>
  <c r="H335" i="6" s="1"/>
  <c r="H336" i="6" s="1"/>
  <c r="H337" i="6" s="1"/>
  <c r="H338" i="6" s="1"/>
  <c r="H339" i="6" s="1"/>
  <c r="H340" i="6" s="1"/>
  <c r="H341" i="6" s="1"/>
  <c r="H342" i="6" s="1"/>
  <c r="H343" i="6" s="1"/>
  <c r="H344" i="6" s="1"/>
  <c r="H345" i="6" s="1"/>
  <c r="H346" i="6" s="1"/>
  <c r="H347" i="6" s="1"/>
  <c r="H348" i="6" s="1"/>
  <c r="H349" i="6" s="1"/>
  <c r="H350" i="6" s="1"/>
  <c r="H351" i="6" s="1"/>
  <c r="H352" i="6" s="1"/>
  <c r="H353" i="6" s="1"/>
  <c r="H354" i="6" s="1"/>
  <c r="H355" i="6" s="1"/>
  <c r="H356" i="6" s="1"/>
  <c r="H357" i="6" s="1"/>
  <c r="H358" i="6" s="1"/>
  <c r="H359" i="6" s="1"/>
  <c r="H360" i="6" s="1"/>
  <c r="H361" i="6" s="1"/>
  <c r="H362" i="6" s="1"/>
  <c r="H363" i="6" s="1"/>
  <c r="H364" i="6" s="1"/>
  <c r="H365" i="6" s="1"/>
  <c r="H366" i="6" s="1"/>
  <c r="H367" i="6" s="1"/>
  <c r="H368" i="6" s="1"/>
  <c r="H369" i="6" s="1"/>
  <c r="H370" i="6" s="1"/>
  <c r="H371" i="6" s="1"/>
  <c r="H372" i="6" s="1"/>
  <c r="H373" i="6" s="1"/>
  <c r="H374" i="6" s="1"/>
  <c r="H375" i="6" s="1"/>
  <c r="H376" i="6" s="1"/>
  <c r="H377" i="6" s="1"/>
  <c r="H378" i="6" s="1"/>
  <c r="H379" i="6" s="1"/>
  <c r="H380" i="6" s="1"/>
  <c r="H381" i="6" s="1"/>
  <c r="H382" i="6" s="1"/>
  <c r="H383" i="6" s="1"/>
  <c r="H384" i="6" s="1"/>
  <c r="H385" i="6" s="1"/>
  <c r="H386" i="6" s="1"/>
  <c r="H387" i="6" s="1"/>
  <c r="H388" i="6" s="1"/>
  <c r="H389" i="6" s="1"/>
  <c r="H390" i="6" s="1"/>
  <c r="H391" i="6" s="1"/>
  <c r="H392" i="6" s="1"/>
  <c r="H393" i="6" s="1"/>
  <c r="H394" i="6" s="1"/>
  <c r="H395" i="6" s="1"/>
  <c r="H396" i="6" s="1"/>
  <c r="H397" i="6" s="1"/>
  <c r="H398" i="6" s="1"/>
  <c r="H399" i="6" s="1"/>
  <c r="H400" i="6" s="1"/>
  <c r="H401" i="6" s="1"/>
  <c r="H402" i="6" s="1"/>
  <c r="H403" i="6" s="1"/>
  <c r="H404" i="6" s="1"/>
  <c r="H405" i="6" s="1"/>
  <c r="H406" i="6" s="1"/>
  <c r="H407" i="6" s="1"/>
  <c r="H408" i="6" s="1"/>
  <c r="H409" i="6" s="1"/>
  <c r="H410" i="6" s="1"/>
  <c r="H411" i="6" s="1"/>
  <c r="H412" i="6" s="1"/>
  <c r="H413" i="6" s="1"/>
  <c r="H414" i="6" s="1"/>
  <c r="H415" i="6" s="1"/>
  <c r="H416" i="6" s="1"/>
  <c r="H417" i="6" s="1"/>
  <c r="H418" i="6" s="1"/>
  <c r="H419" i="6" s="1"/>
  <c r="H420" i="6" s="1"/>
  <c r="H421" i="6" s="1"/>
  <c r="H422" i="6" s="1"/>
  <c r="H423" i="6" s="1"/>
  <c r="H424" i="6" s="1"/>
  <c r="H425" i="6" s="1"/>
  <c r="H426" i="6" s="1"/>
  <c r="H427" i="6" s="1"/>
  <c r="H428" i="6" s="1"/>
  <c r="H429" i="6" s="1"/>
  <c r="H430" i="6" s="1"/>
  <c r="H431" i="6" s="1"/>
  <c r="H432" i="6" s="1"/>
  <c r="H433" i="6" s="1"/>
  <c r="H434" i="6" s="1"/>
  <c r="H435" i="6" s="1"/>
  <c r="H436" i="6" s="1"/>
  <c r="H437" i="6" s="1"/>
  <c r="H438" i="6" s="1"/>
  <c r="H439" i="6" s="1"/>
  <c r="H440" i="6" s="1"/>
  <c r="H441" i="6" s="1"/>
  <c r="H442" i="6" s="1"/>
  <c r="H443" i="6" s="1"/>
  <c r="H444" i="6" s="1"/>
  <c r="H445" i="6" s="1"/>
  <c r="H446" i="6" s="1"/>
  <c r="H447" i="6" s="1"/>
  <c r="H448" i="6" s="1"/>
  <c r="H449" i="6" s="1"/>
  <c r="H450" i="6" s="1"/>
  <c r="H451" i="6" s="1"/>
  <c r="H452" i="6" s="1"/>
  <c r="H453" i="6" s="1"/>
  <c r="H454" i="6" s="1"/>
  <c r="H455" i="6" s="1"/>
  <c r="H456" i="6" s="1"/>
  <c r="H457" i="6" s="1"/>
  <c r="H458" i="6" s="1"/>
  <c r="H459" i="6" s="1"/>
  <c r="H460" i="6" s="1"/>
  <c r="H461" i="6" s="1"/>
  <c r="H462" i="6" s="1"/>
  <c r="H463" i="6" s="1"/>
  <c r="H464" i="6" s="1"/>
  <c r="H465" i="6" s="1"/>
  <c r="H466" i="6" s="1"/>
  <c r="H467" i="6" s="1"/>
  <c r="H468" i="6" s="1"/>
  <c r="H469" i="6" s="1"/>
  <c r="H470" i="6" s="1"/>
  <c r="H471" i="6" s="1"/>
  <c r="H472" i="6" s="1"/>
  <c r="H473" i="6" s="1"/>
  <c r="H474" i="6" s="1"/>
  <c r="H475" i="6" s="1"/>
  <c r="H476" i="6" s="1"/>
  <c r="H477" i="6" s="1"/>
  <c r="H478" i="6" s="1"/>
  <c r="H479" i="6" s="1"/>
  <c r="H480" i="6" s="1"/>
  <c r="H481" i="6" s="1"/>
  <c r="H482" i="6" s="1"/>
  <c r="H483" i="6" s="1"/>
  <c r="H484" i="6" s="1"/>
  <c r="H485" i="6" s="1"/>
  <c r="H486" i="6" s="1"/>
  <c r="H487" i="6" s="1"/>
  <c r="H488" i="6" s="1"/>
  <c r="H489" i="6" s="1"/>
  <c r="H490" i="6" s="1"/>
  <c r="H491" i="6" s="1"/>
  <c r="H492" i="6" s="1"/>
  <c r="H493" i="6" s="1"/>
  <c r="H494" i="6" s="1"/>
  <c r="H495" i="6" s="1"/>
  <c r="H496" i="6" s="1"/>
  <c r="H497" i="6" s="1"/>
  <c r="H498" i="6" s="1"/>
  <c r="H499" i="6" s="1"/>
  <c r="H500" i="6" s="1"/>
  <c r="H501" i="6" s="1"/>
  <c r="H502" i="6" s="1"/>
  <c r="H503" i="6" s="1"/>
  <c r="H504" i="6" s="1"/>
  <c r="H505" i="6" s="1"/>
  <c r="H506" i="6" s="1"/>
  <c r="H507" i="6" s="1"/>
  <c r="H508" i="6" s="1"/>
  <c r="H509" i="6" s="1"/>
  <c r="H510" i="6" s="1"/>
  <c r="H511" i="6" s="1"/>
  <c r="H512" i="6" s="1"/>
  <c r="H513" i="6" s="1"/>
  <c r="H514" i="6" s="1"/>
  <c r="H515" i="6" s="1"/>
  <c r="H516" i="6" s="1"/>
  <c r="H517" i="6" s="1"/>
  <c r="H518" i="6" s="1"/>
  <c r="H519" i="6" s="1"/>
  <c r="H520" i="6" s="1"/>
  <c r="H521" i="6" s="1"/>
  <c r="H522" i="6" s="1"/>
  <c r="H523" i="6" s="1"/>
  <c r="H524" i="6" s="1"/>
  <c r="H525" i="6" s="1"/>
  <c r="H526" i="6" s="1"/>
  <c r="H527" i="6" s="1"/>
  <c r="H528" i="6" s="1"/>
  <c r="H529" i="6" s="1"/>
  <c r="H530" i="6" s="1"/>
  <c r="H531" i="6" s="1"/>
  <c r="H532" i="6" s="1"/>
  <c r="H533" i="6" s="1"/>
  <c r="H534" i="6" s="1"/>
  <c r="H535" i="6" s="1"/>
  <c r="H536" i="6" s="1"/>
  <c r="H537" i="6" s="1"/>
  <c r="H538" i="6" s="1"/>
  <c r="H539" i="6" s="1"/>
  <c r="H540" i="6" s="1"/>
  <c r="H541" i="6" s="1"/>
  <c r="H542" i="6" s="1"/>
  <c r="H543" i="6" s="1"/>
  <c r="H544" i="6" s="1"/>
  <c r="H545" i="6" s="1"/>
  <c r="H546" i="6" s="1"/>
  <c r="H547" i="6" s="1"/>
  <c r="H548" i="6" s="1"/>
  <c r="H549" i="6" s="1"/>
  <c r="H550" i="6" s="1"/>
  <c r="H551" i="6" s="1"/>
  <c r="H552" i="6" s="1"/>
  <c r="H553" i="6" s="1"/>
  <c r="H554" i="6" s="1"/>
  <c r="H555" i="6" s="1"/>
  <c r="H556" i="6" s="1"/>
  <c r="H557" i="6" s="1"/>
  <c r="H558" i="6" s="1"/>
  <c r="H559" i="6" s="1"/>
  <c r="H560" i="6" s="1"/>
  <c r="H561" i="6" s="1"/>
  <c r="H562" i="6" s="1"/>
  <c r="H563" i="6" s="1"/>
  <c r="H564" i="6" s="1"/>
  <c r="H565" i="6" s="1"/>
  <c r="H566" i="6" s="1"/>
  <c r="H567" i="6" s="1"/>
  <c r="H568" i="6" s="1"/>
  <c r="H569" i="6" s="1"/>
  <c r="H570" i="6" s="1"/>
  <c r="H571" i="6" s="1"/>
  <c r="H572" i="6" s="1"/>
  <c r="H573" i="6" s="1"/>
  <c r="H574" i="6" s="1"/>
  <c r="H575" i="6" s="1"/>
  <c r="H576" i="6" s="1"/>
  <c r="H577" i="6" s="1"/>
  <c r="H578" i="6" s="1"/>
  <c r="H579" i="6" s="1"/>
  <c r="H580" i="6" s="1"/>
  <c r="H581" i="6" s="1"/>
  <c r="H582" i="6" s="1"/>
  <c r="H583" i="6" s="1"/>
  <c r="H584" i="6" s="1"/>
  <c r="H585" i="6" s="1"/>
  <c r="H586" i="6" s="1"/>
  <c r="H587" i="6" s="1"/>
  <c r="H588" i="6" s="1"/>
  <c r="H589" i="6" s="1"/>
  <c r="H590" i="6" s="1"/>
  <c r="H591" i="6" s="1"/>
  <c r="H592" i="6" s="1"/>
  <c r="H593" i="6" s="1"/>
  <c r="H594" i="6" s="1"/>
  <c r="H595" i="6" s="1"/>
  <c r="H596" i="6" s="1"/>
  <c r="H597" i="6" s="1"/>
  <c r="H598" i="6" s="1"/>
  <c r="H599" i="6" s="1"/>
  <c r="H600" i="6" s="1"/>
  <c r="H601" i="6" s="1"/>
  <c r="H602" i="6" s="1"/>
  <c r="H603" i="6" s="1"/>
  <c r="H604" i="6" s="1"/>
  <c r="H605" i="6" s="1"/>
  <c r="H606" i="6" s="1"/>
  <c r="H607" i="6" s="1"/>
  <c r="H608" i="6" s="1"/>
  <c r="H609" i="6" s="1"/>
  <c r="H610" i="6" s="1"/>
  <c r="H611" i="6" s="1"/>
  <c r="H612" i="6" s="1"/>
  <c r="H613" i="6" s="1"/>
  <c r="H614" i="6" s="1"/>
  <c r="H615" i="6" s="1"/>
  <c r="H616" i="6" s="1"/>
  <c r="H617" i="6" s="1"/>
  <c r="H618" i="6" s="1"/>
  <c r="H619" i="6" s="1"/>
  <c r="H620" i="6" s="1"/>
  <c r="H621" i="6" s="1"/>
  <c r="H622" i="6" s="1"/>
  <c r="H623" i="6" s="1"/>
  <c r="H624" i="6" s="1"/>
  <c r="H625" i="6" s="1"/>
  <c r="H626" i="6" s="1"/>
  <c r="H627" i="6" s="1"/>
  <c r="H628" i="6" s="1"/>
  <c r="H629" i="6" s="1"/>
  <c r="H630" i="6" s="1"/>
  <c r="H631" i="6" s="1"/>
  <c r="H632" i="6" s="1"/>
  <c r="H633" i="6" s="1"/>
  <c r="H634" i="6" s="1"/>
  <c r="H635" i="6" s="1"/>
  <c r="H636" i="6" s="1"/>
  <c r="H637" i="6" s="1"/>
  <c r="H638" i="6" s="1"/>
  <c r="H639" i="6" s="1"/>
  <c r="H640" i="6" s="1"/>
  <c r="H641" i="6" s="1"/>
  <c r="H642" i="6" s="1"/>
  <c r="H643" i="6" s="1"/>
  <c r="H644" i="6" s="1"/>
  <c r="H645" i="6" s="1"/>
  <c r="H646" i="6" s="1"/>
  <c r="H647" i="6" s="1"/>
  <c r="H648" i="6" s="1"/>
  <c r="H649" i="6" s="1"/>
  <c r="H650" i="6" s="1"/>
  <c r="H651" i="6" s="1"/>
  <c r="H652" i="6" s="1"/>
  <c r="H653" i="6" s="1"/>
  <c r="H654" i="6" s="1"/>
  <c r="H655" i="6" s="1"/>
  <c r="H656" i="6" s="1"/>
  <c r="H657" i="6" s="1"/>
  <c r="H658" i="6" s="1"/>
  <c r="H659" i="6" s="1"/>
  <c r="H660" i="6" s="1"/>
  <c r="H661" i="6" s="1"/>
  <c r="H662" i="6" s="1"/>
  <c r="H663" i="6" s="1"/>
  <c r="H664" i="6" s="1"/>
  <c r="H665" i="6" s="1"/>
  <c r="H666" i="6" s="1"/>
  <c r="H667" i="6" s="1"/>
  <c r="H668" i="6" s="1"/>
  <c r="H669" i="6" s="1"/>
  <c r="H670" i="6" s="1"/>
  <c r="H671" i="6" s="1"/>
  <c r="H672" i="6" s="1"/>
  <c r="H673" i="6" s="1"/>
  <c r="H674" i="6" s="1"/>
  <c r="H675" i="6" s="1"/>
  <c r="H676" i="6" s="1"/>
  <c r="H677" i="6" s="1"/>
  <c r="H678" i="6" s="1"/>
  <c r="H679" i="6" s="1"/>
  <c r="H680" i="6" s="1"/>
  <c r="H681" i="6" s="1"/>
  <c r="H682" i="6" s="1"/>
  <c r="H683" i="6" s="1"/>
  <c r="H684" i="6" s="1"/>
  <c r="H685" i="6" s="1"/>
  <c r="H686" i="6" s="1"/>
  <c r="H687" i="6" s="1"/>
  <c r="H688" i="6" s="1"/>
  <c r="H689" i="6" s="1"/>
  <c r="H690" i="6" s="1"/>
  <c r="H691" i="6" s="1"/>
  <c r="H692" i="6" s="1"/>
  <c r="H693" i="6" s="1"/>
  <c r="H694" i="6" s="1"/>
  <c r="H695" i="6" s="1"/>
  <c r="H696" i="6" s="1"/>
  <c r="H697" i="6" s="1"/>
  <c r="H698" i="6" s="1"/>
  <c r="H699" i="6" s="1"/>
  <c r="H700" i="6" s="1"/>
  <c r="H701" i="6" s="1"/>
  <c r="H702" i="6" s="1"/>
  <c r="H703" i="6" s="1"/>
  <c r="H704" i="6" s="1"/>
  <c r="H705" i="6" s="1"/>
  <c r="H706" i="6" s="1"/>
  <c r="H707" i="6" s="1"/>
  <c r="H708" i="6" s="1"/>
  <c r="H709" i="6" s="1"/>
  <c r="H710" i="6" s="1"/>
  <c r="H711" i="6" s="1"/>
  <c r="H712" i="6" s="1"/>
  <c r="H713" i="6" s="1"/>
  <c r="H714" i="6" s="1"/>
  <c r="H715" i="6" s="1"/>
  <c r="H716" i="6" s="1"/>
  <c r="H717" i="6" s="1"/>
  <c r="H718" i="6" s="1"/>
  <c r="H719" i="6" s="1"/>
  <c r="H720" i="6" s="1"/>
  <c r="H721" i="6" s="1"/>
  <c r="H722" i="6" s="1"/>
  <c r="H723" i="6" s="1"/>
  <c r="H724" i="6" s="1"/>
  <c r="H725" i="6" s="1"/>
  <c r="H726" i="6" s="1"/>
  <c r="H727" i="6" s="1"/>
  <c r="H728" i="6" s="1"/>
  <c r="H729" i="6" s="1"/>
  <c r="H730" i="6" s="1"/>
  <c r="H731" i="6" s="1"/>
  <c r="H732" i="6" s="1"/>
  <c r="H733" i="6" s="1"/>
  <c r="H734" i="6" s="1"/>
  <c r="H735" i="6" s="1"/>
  <c r="H736" i="6" s="1"/>
  <c r="H737" i="6" s="1"/>
  <c r="H738" i="6" s="1"/>
  <c r="H739" i="6" s="1"/>
  <c r="H740" i="6" s="1"/>
  <c r="H741" i="6" s="1"/>
  <c r="H742" i="6" s="1"/>
  <c r="H743" i="6" s="1"/>
  <c r="H744" i="6" s="1"/>
  <c r="H745" i="6" s="1"/>
  <c r="H746" i="6" s="1"/>
  <c r="H747" i="6" s="1"/>
  <c r="H748" i="6" s="1"/>
  <c r="H749" i="6" s="1"/>
  <c r="H750" i="6" s="1"/>
  <c r="H751" i="6" s="1"/>
  <c r="H752" i="6" s="1"/>
  <c r="H753" i="6" s="1"/>
  <c r="H754" i="6" s="1"/>
  <c r="H755" i="6" s="1"/>
  <c r="H756" i="6" s="1"/>
  <c r="H757" i="6" s="1"/>
  <c r="H758" i="6" s="1"/>
  <c r="H759" i="6" s="1"/>
  <c r="H760" i="6" s="1"/>
  <c r="H761" i="6" s="1"/>
  <c r="H762" i="6" s="1"/>
  <c r="H763" i="6" s="1"/>
  <c r="H764" i="6" s="1"/>
  <c r="H765" i="6" s="1"/>
  <c r="H766" i="6" s="1"/>
  <c r="H767" i="6" s="1"/>
  <c r="H768" i="6" s="1"/>
  <c r="H769" i="6" s="1"/>
  <c r="H770" i="6" s="1"/>
  <c r="H771" i="6" s="1"/>
  <c r="H772" i="6" s="1"/>
  <c r="H773" i="6" s="1"/>
  <c r="H774" i="6" s="1"/>
  <c r="H775" i="6" s="1"/>
  <c r="H776" i="6" s="1"/>
  <c r="H777" i="6" s="1"/>
  <c r="H778" i="6" s="1"/>
  <c r="H779" i="6" s="1"/>
  <c r="H780" i="6" s="1"/>
  <c r="H781" i="6" s="1"/>
  <c r="H782" i="6" s="1"/>
  <c r="H783" i="6" s="1"/>
  <c r="H784" i="6" s="1"/>
  <c r="H785" i="6" s="1"/>
  <c r="H786" i="6" s="1"/>
  <c r="H787" i="6" s="1"/>
  <c r="H788" i="6" s="1"/>
  <c r="H789" i="6" s="1"/>
  <c r="H790" i="6" s="1"/>
  <c r="H791" i="6" s="1"/>
  <c r="H792" i="6" s="1"/>
  <c r="H793" i="6" s="1"/>
  <c r="H794" i="6" s="1"/>
  <c r="H795" i="6" s="1"/>
  <c r="H796" i="6" s="1"/>
  <c r="H797" i="6" s="1"/>
  <c r="H798" i="6" s="1"/>
  <c r="H799" i="6" s="1"/>
  <c r="H800" i="6" s="1"/>
  <c r="H801" i="6" s="1"/>
  <c r="H802" i="6" s="1"/>
  <c r="H803" i="6" s="1"/>
  <c r="H804" i="6" s="1"/>
  <c r="H805" i="6" s="1"/>
  <c r="H806" i="6" s="1"/>
  <c r="H807" i="6" s="1"/>
  <c r="H808" i="6" s="1"/>
  <c r="H809" i="6" s="1"/>
  <c r="H810" i="6" s="1"/>
  <c r="H811" i="6" s="1"/>
  <c r="H812" i="6" s="1"/>
  <c r="H813" i="6" s="1"/>
  <c r="H814" i="6" s="1"/>
  <c r="H815" i="6" s="1"/>
  <c r="H816" i="6" s="1"/>
  <c r="H817" i="6" s="1"/>
  <c r="H818" i="6" s="1"/>
  <c r="H819" i="6" s="1"/>
  <c r="H820" i="6" s="1"/>
  <c r="H821" i="6" s="1"/>
  <c r="H822" i="6" s="1"/>
  <c r="H823" i="6" s="1"/>
  <c r="H824" i="6" s="1"/>
  <c r="H825" i="6" s="1"/>
  <c r="H826" i="6" s="1"/>
  <c r="H827" i="6" s="1"/>
  <c r="H828" i="6" s="1"/>
  <c r="H829" i="6" s="1"/>
  <c r="H830" i="6" s="1"/>
  <c r="H831" i="6" s="1"/>
  <c r="H832" i="6" s="1"/>
  <c r="H833" i="6" s="1"/>
  <c r="H834" i="6" s="1"/>
  <c r="H835" i="6" s="1"/>
  <c r="H836" i="6" s="1"/>
  <c r="H837" i="6" s="1"/>
  <c r="H838" i="6" s="1"/>
  <c r="H839" i="6" s="1"/>
  <c r="H840" i="6" s="1"/>
  <c r="H841" i="6" s="1"/>
  <c r="H842" i="6" s="1"/>
  <c r="H843" i="6" s="1"/>
  <c r="H844" i="6" s="1"/>
  <c r="H845" i="6" s="1"/>
  <c r="H846" i="6" s="1"/>
  <c r="H847" i="6" s="1"/>
  <c r="H848" i="6" s="1"/>
  <c r="H849" i="6" s="1"/>
  <c r="H850" i="6" s="1"/>
  <c r="H851" i="6" s="1"/>
  <c r="H852" i="6" s="1"/>
  <c r="H853" i="6" s="1"/>
  <c r="H854" i="6" s="1"/>
  <c r="H855" i="6" s="1"/>
  <c r="H856" i="6" s="1"/>
  <c r="H857" i="6" s="1"/>
  <c r="H858" i="6" s="1"/>
  <c r="H859" i="6" s="1"/>
  <c r="H860" i="6" s="1"/>
  <c r="H861" i="6" s="1"/>
  <c r="H862" i="6" s="1"/>
  <c r="H863" i="6" s="1"/>
  <c r="H864" i="6" s="1"/>
  <c r="H865" i="6" s="1"/>
  <c r="H866" i="6" s="1"/>
  <c r="H867" i="6" s="1"/>
  <c r="H868" i="6" s="1"/>
  <c r="H869" i="6" s="1"/>
  <c r="H870" i="6" s="1"/>
  <c r="H871" i="6" s="1"/>
  <c r="H872" i="6" s="1"/>
  <c r="H873" i="6" s="1"/>
  <c r="H874" i="6" s="1"/>
  <c r="H875" i="6" s="1"/>
  <c r="H876" i="6" s="1"/>
  <c r="H877" i="6" s="1"/>
  <c r="H878" i="6" s="1"/>
  <c r="H879" i="6" s="1"/>
  <c r="H880" i="6" s="1"/>
  <c r="H881" i="6" s="1"/>
  <c r="H882" i="6" s="1"/>
  <c r="H883" i="6" s="1"/>
  <c r="H884" i="6" s="1"/>
  <c r="H885" i="6" s="1"/>
  <c r="H886" i="6" s="1"/>
  <c r="H887" i="6" s="1"/>
  <c r="H888" i="6" s="1"/>
  <c r="H889" i="6" s="1"/>
  <c r="H890" i="6" s="1"/>
  <c r="H891" i="6" s="1"/>
  <c r="H892" i="6" s="1"/>
  <c r="H893" i="6" s="1"/>
  <c r="H894" i="6" s="1"/>
  <c r="H895" i="6" s="1"/>
  <c r="H896" i="6" s="1"/>
  <c r="H897" i="6" s="1"/>
  <c r="H898" i="6" s="1"/>
  <c r="H899" i="6" s="1"/>
  <c r="H900" i="6" s="1"/>
  <c r="H901" i="6" s="1"/>
  <c r="H902" i="6" s="1"/>
  <c r="H903" i="6" s="1"/>
  <c r="H904" i="6" s="1"/>
  <c r="H905" i="6" s="1"/>
  <c r="H906" i="6" s="1"/>
  <c r="H907" i="6" s="1"/>
  <c r="H908" i="6" s="1"/>
  <c r="H909" i="6" s="1"/>
  <c r="H910" i="6" s="1"/>
  <c r="H911" i="6" s="1"/>
  <c r="H912" i="6" s="1"/>
  <c r="H913" i="6" s="1"/>
  <c r="H914" i="6" s="1"/>
  <c r="H915" i="6" s="1"/>
  <c r="H916" i="6" s="1"/>
  <c r="H917" i="6" s="1"/>
  <c r="H918" i="6" s="1"/>
  <c r="H919" i="6" s="1"/>
  <c r="H920" i="6" s="1"/>
  <c r="H921" i="6" s="1"/>
  <c r="H922" i="6" s="1"/>
  <c r="H923" i="6" s="1"/>
  <c r="H924" i="6" s="1"/>
  <c r="H925" i="6" s="1"/>
  <c r="H926" i="6" s="1"/>
  <c r="H927" i="6" s="1"/>
  <c r="H928" i="6" s="1"/>
  <c r="H929" i="6" s="1"/>
  <c r="H930" i="6" s="1"/>
  <c r="H931" i="6" s="1"/>
  <c r="H932" i="6" s="1"/>
  <c r="H933" i="6" s="1"/>
  <c r="H934" i="6" s="1"/>
  <c r="H935" i="6" s="1"/>
  <c r="H936" i="6" s="1"/>
  <c r="H937" i="6" s="1"/>
  <c r="H938" i="6" s="1"/>
  <c r="H939" i="6" s="1"/>
  <c r="H940" i="6" s="1"/>
  <c r="H941" i="6" s="1"/>
  <c r="H942" i="6" s="1"/>
  <c r="H943" i="6" s="1"/>
  <c r="H944" i="6" s="1"/>
  <c r="H945" i="6" s="1"/>
  <c r="H946" i="6" s="1"/>
  <c r="H947" i="6" s="1"/>
  <c r="H948" i="6" s="1"/>
  <c r="H949" i="6" s="1"/>
  <c r="H950" i="6" s="1"/>
  <c r="H951" i="6" s="1"/>
  <c r="H952" i="6" s="1"/>
  <c r="H953" i="6" s="1"/>
  <c r="H954" i="6" s="1"/>
  <c r="H955" i="6" s="1"/>
  <c r="H956" i="6" s="1"/>
  <c r="H957" i="6" s="1"/>
  <c r="H958" i="6" s="1"/>
  <c r="H959" i="6" s="1"/>
  <c r="H960" i="6" s="1"/>
  <c r="H961" i="6" s="1"/>
  <c r="H962" i="6" s="1"/>
  <c r="H963" i="6" s="1"/>
  <c r="H964" i="6" s="1"/>
  <c r="H965" i="6" s="1"/>
  <c r="H966" i="6" s="1"/>
  <c r="H967" i="6" s="1"/>
  <c r="H968" i="6" s="1"/>
  <c r="H969" i="6" s="1"/>
  <c r="H970" i="6" s="1"/>
  <c r="H971" i="6" s="1"/>
  <c r="H972" i="6" s="1"/>
  <c r="H973" i="6" s="1"/>
  <c r="H974" i="6" s="1"/>
  <c r="H975" i="6" s="1"/>
  <c r="H976" i="6" s="1"/>
  <c r="H977" i="6" s="1"/>
  <c r="H978" i="6" s="1"/>
  <c r="H979" i="6" s="1"/>
  <c r="H980" i="6" s="1"/>
  <c r="H981" i="6" s="1"/>
  <c r="H982" i="6" s="1"/>
  <c r="H983" i="6" s="1"/>
  <c r="H984" i="6" s="1"/>
  <c r="H985" i="6" s="1"/>
  <c r="H986" i="6" s="1"/>
  <c r="H987" i="6" s="1"/>
  <c r="H988" i="6" s="1"/>
  <c r="H989" i="6" s="1"/>
  <c r="H990" i="6" s="1"/>
  <c r="H991" i="6" s="1"/>
  <c r="H992" i="6" s="1"/>
  <c r="H993" i="6" s="1"/>
  <c r="H994" i="6" s="1"/>
  <c r="H995" i="6" s="1"/>
  <c r="H996" i="6" s="1"/>
  <c r="H997" i="6" s="1"/>
  <c r="H998" i="6" s="1"/>
  <c r="H999" i="6" s="1"/>
  <c r="H1000" i="6" s="1"/>
  <c r="H1001" i="6" s="1"/>
  <c r="H1002" i="6" s="1"/>
  <c r="H1003" i="6" s="1"/>
  <c r="H1004" i="6" s="1"/>
  <c r="H1005" i="6" s="1"/>
  <c r="H1006" i="6" s="1"/>
  <c r="H1007" i="6" s="1"/>
  <c r="H1008" i="6" s="1"/>
  <c r="H1009" i="6" s="1"/>
  <c r="H1010" i="6" s="1"/>
  <c r="H1011" i="6" s="1"/>
  <c r="H1012" i="6" s="1"/>
  <c r="H1013" i="6" s="1"/>
  <c r="I18" i="5"/>
  <c r="L17" i="5"/>
  <c r="L16" i="5"/>
  <c r="I18" i="7"/>
  <c r="L17" i="7"/>
  <c r="L16" i="7"/>
  <c r="I20" i="3" l="1"/>
  <c r="L20" i="3" s="1"/>
  <c r="L18" i="3"/>
  <c r="I18" i="6"/>
  <c r="L16" i="6"/>
  <c r="E51" i="4"/>
  <c r="I20" i="5"/>
  <c r="L18" i="5"/>
  <c r="L19" i="5"/>
  <c r="L19" i="7"/>
  <c r="L18" i="7"/>
  <c r="I20" i="7"/>
  <c r="L21" i="3" l="1"/>
  <c r="I22" i="3"/>
  <c r="L22" i="3" s="1"/>
  <c r="L18" i="6"/>
  <c r="I20" i="6"/>
  <c r="L19" i="6"/>
  <c r="D43" i="4"/>
  <c r="D45" i="4" s="1"/>
  <c r="D47" i="4" s="1"/>
  <c r="L20" i="5"/>
  <c r="L21" i="5"/>
  <c r="I22" i="5"/>
  <c r="I22" i="7"/>
  <c r="L20" i="7"/>
  <c r="L21" i="7"/>
  <c r="I24" i="3" l="1"/>
  <c r="L24" i="3" s="1"/>
  <c r="L23" i="3"/>
  <c r="L20" i="6"/>
  <c r="L21" i="6"/>
  <c r="I22" i="6"/>
  <c r="L22" i="5"/>
  <c r="I24" i="5"/>
  <c r="L23" i="5"/>
  <c r="I24" i="7"/>
  <c r="L22" i="7"/>
  <c r="L23" i="7"/>
  <c r="L25" i="3" l="1"/>
  <c r="I26" i="3"/>
  <c r="L27" i="3" s="1"/>
  <c r="L23" i="6"/>
  <c r="I24" i="6"/>
  <c r="L22" i="6"/>
  <c r="L25" i="5"/>
  <c r="L24" i="5"/>
  <c r="I26" i="5"/>
  <c r="L24" i="7"/>
  <c r="L25" i="7"/>
  <c r="I26" i="7"/>
  <c r="L26" i="3" l="1"/>
  <c r="I28" i="3"/>
  <c r="I30" i="3" s="1"/>
  <c r="L24" i="6"/>
  <c r="L25" i="6"/>
  <c r="I26" i="6"/>
  <c r="L27" i="5"/>
  <c r="L26" i="5"/>
  <c r="I28" i="5"/>
  <c r="L27" i="7"/>
  <c r="L26" i="7"/>
  <c r="I28" i="7"/>
  <c r="L29" i="3" l="1"/>
  <c r="L28" i="3"/>
  <c r="L26" i="6"/>
  <c r="L27" i="6"/>
  <c r="I28" i="6"/>
  <c r="L29" i="5"/>
  <c r="I30" i="5"/>
  <c r="L28" i="5"/>
  <c r="I32" i="3"/>
  <c r="L30" i="3"/>
  <c r="L31" i="3"/>
  <c r="L29" i="7"/>
  <c r="L28" i="7"/>
  <c r="I30" i="7"/>
  <c r="L28" i="6" l="1"/>
  <c r="I30" i="6"/>
  <c r="L29" i="6"/>
  <c r="L30" i="5"/>
  <c r="I32" i="5"/>
  <c r="L31" i="5"/>
  <c r="L33" i="3"/>
  <c r="I34" i="3"/>
  <c r="L32" i="3"/>
  <c r="L31" i="7"/>
  <c r="L30" i="7"/>
  <c r="I32" i="7"/>
  <c r="L31" i="6" l="1"/>
  <c r="L30" i="6"/>
  <c r="I32" i="6"/>
  <c r="L33" i="5"/>
  <c r="I34" i="5"/>
  <c r="L32" i="5"/>
  <c r="I36" i="3"/>
  <c r="L34" i="3"/>
  <c r="L35" i="3"/>
  <c r="I34" i="7"/>
  <c r="L33" i="7"/>
  <c r="L32" i="7"/>
  <c r="I34" i="6" l="1"/>
  <c r="L32" i="6"/>
  <c r="L33" i="6"/>
  <c r="I36" i="5"/>
  <c r="L34" i="5"/>
  <c r="L35" i="5"/>
  <c r="I38" i="3"/>
  <c r="L37" i="3"/>
  <c r="L36" i="3"/>
  <c r="L35" i="7"/>
  <c r="L34" i="7"/>
  <c r="I36" i="7"/>
  <c r="L34" i="6" l="1"/>
  <c r="I36" i="6"/>
  <c r="L35" i="6"/>
  <c r="L37" i="5"/>
  <c r="L36" i="5"/>
  <c r="I38" i="5"/>
  <c r="I40" i="3"/>
  <c r="L38" i="3"/>
  <c r="L39" i="3"/>
  <c r="I38" i="7"/>
  <c r="L36" i="7"/>
  <c r="L37" i="7"/>
  <c r="L36" i="6" l="1"/>
  <c r="L37" i="6"/>
  <c r="I38" i="6"/>
  <c r="I40" i="5"/>
  <c r="L39" i="5"/>
  <c r="L38" i="5"/>
  <c r="L41" i="3"/>
  <c r="I42" i="3"/>
  <c r="L40" i="3"/>
  <c r="L39" i="7"/>
  <c r="I40" i="7"/>
  <c r="L38" i="7"/>
  <c r="L39" i="6" l="1"/>
  <c r="I40" i="6"/>
  <c r="L38" i="6"/>
  <c r="L40" i="5"/>
  <c r="I42" i="5"/>
  <c r="L41" i="5"/>
  <c r="L43" i="3"/>
  <c r="L42" i="3"/>
  <c r="I44" i="3"/>
  <c r="I42" i="7"/>
  <c r="L40" i="7"/>
  <c r="L41" i="7"/>
  <c r="L40" i="6" l="1"/>
  <c r="I42" i="6"/>
  <c r="L41" i="6"/>
  <c r="L43" i="5"/>
  <c r="L42" i="5"/>
  <c r="I44" i="5"/>
  <c r="L45" i="3"/>
  <c r="L44" i="3"/>
  <c r="I46" i="3"/>
  <c r="L43" i="7"/>
  <c r="L42" i="7"/>
  <c r="I44" i="7"/>
  <c r="L43" i="6" l="1"/>
  <c r="I44" i="6"/>
  <c r="L42" i="6"/>
  <c r="L47" i="3"/>
  <c r="I48" i="3"/>
  <c r="L46" i="3"/>
  <c r="L44" i="5"/>
  <c r="I46" i="5"/>
  <c r="L45" i="5"/>
  <c r="I46" i="7"/>
  <c r="L44" i="7"/>
  <c r="L45" i="7"/>
  <c r="I46" i="6" l="1"/>
  <c r="L44" i="6"/>
  <c r="L45" i="6"/>
  <c r="I50" i="3"/>
  <c r="L49" i="3"/>
  <c r="L48" i="3"/>
  <c r="L46" i="5"/>
  <c r="L47" i="5"/>
  <c r="I48" i="5"/>
  <c r="L47" i="7"/>
  <c r="I48" i="7"/>
  <c r="L46" i="7"/>
  <c r="I48" i="6" l="1"/>
  <c r="L46" i="6"/>
  <c r="L47" i="6"/>
  <c r="L51" i="3"/>
  <c r="L50" i="3"/>
  <c r="I52" i="3"/>
  <c r="L49" i="5"/>
  <c r="L48" i="5"/>
  <c r="I50" i="5"/>
  <c r="I50" i="7"/>
  <c r="L49" i="7"/>
  <c r="L48" i="7"/>
  <c r="I50" i="6" l="1"/>
  <c r="L48" i="6"/>
  <c r="L49" i="6"/>
  <c r="I52" i="5"/>
  <c r="L51" i="5"/>
  <c r="L50" i="5"/>
  <c r="L53" i="3"/>
  <c r="L52" i="3"/>
  <c r="I54" i="3"/>
  <c r="L51" i="7"/>
  <c r="L50" i="7"/>
  <c r="I52" i="7"/>
  <c r="L50" i="6" l="1"/>
  <c r="L51" i="6"/>
  <c r="I52" i="6"/>
  <c r="L55" i="3"/>
  <c r="L54" i="3"/>
  <c r="I56" i="3"/>
  <c r="L52" i="5"/>
  <c r="I54" i="5"/>
  <c r="L53" i="5"/>
  <c r="I54" i="7"/>
  <c r="L52" i="7"/>
  <c r="L53" i="7"/>
  <c r="L52" i="6" l="1"/>
  <c r="L53" i="6"/>
  <c r="I54" i="6"/>
  <c r="L54" i="5"/>
  <c r="L55" i="5"/>
  <c r="I56" i="5"/>
  <c r="L57" i="3"/>
  <c r="L56" i="3"/>
  <c r="I58" i="3"/>
  <c r="I56" i="7"/>
  <c r="L55" i="7"/>
  <c r="L54" i="7"/>
  <c r="L55" i="6" l="1"/>
  <c r="I56" i="6"/>
  <c r="L54" i="6"/>
  <c r="L58" i="3"/>
  <c r="I60" i="3"/>
  <c r="L59" i="3"/>
  <c r="I58" i="5"/>
  <c r="L57" i="5"/>
  <c r="L56" i="5"/>
  <c r="I58" i="7"/>
  <c r="L57" i="7"/>
  <c r="L56" i="7"/>
  <c r="I58" i="6" l="1"/>
  <c r="L56" i="6"/>
  <c r="L57" i="6"/>
  <c r="L60" i="3"/>
  <c r="L61" i="3"/>
  <c r="I62" i="3"/>
  <c r="L59" i="5"/>
  <c r="I60" i="5"/>
  <c r="L58" i="5"/>
  <c r="L59" i="7"/>
  <c r="I60" i="7"/>
  <c r="L58" i="7"/>
  <c r="L58" i="6" l="1"/>
  <c r="L59" i="6"/>
  <c r="I60" i="6"/>
  <c r="L60" i="5"/>
  <c r="I62" i="5"/>
  <c r="L61" i="5"/>
  <c r="L62" i="3"/>
  <c r="L63" i="3"/>
  <c r="I64" i="3"/>
  <c r="I62" i="7"/>
  <c r="L60" i="7"/>
  <c r="L61" i="7"/>
  <c r="I62" i="6" l="1"/>
  <c r="L60" i="6"/>
  <c r="L61" i="6"/>
  <c r="L62" i="5"/>
  <c r="L63" i="5"/>
  <c r="I64" i="5"/>
  <c r="L65" i="3"/>
  <c r="L64" i="3"/>
  <c r="I66" i="3"/>
  <c r="L63" i="7"/>
  <c r="I64" i="7"/>
  <c r="L62" i="7"/>
  <c r="L62" i="6" l="1"/>
  <c r="I64" i="6"/>
  <c r="L63" i="6"/>
  <c r="I68" i="3"/>
  <c r="L66" i="3"/>
  <c r="L67" i="3"/>
  <c r="L65" i="5"/>
  <c r="I66" i="5"/>
  <c r="L64" i="5"/>
  <c r="I66" i="7"/>
  <c r="L64" i="7"/>
  <c r="L65" i="7"/>
  <c r="L64" i="6" l="1"/>
  <c r="I66" i="6"/>
  <c r="L65" i="6"/>
  <c r="L66" i="5"/>
  <c r="I68" i="5"/>
  <c r="L67" i="5"/>
  <c r="I70" i="3"/>
  <c r="L68" i="3"/>
  <c r="L69" i="3"/>
  <c r="L67" i="7"/>
  <c r="L66" i="7"/>
  <c r="I68" i="7"/>
  <c r="L66" i="6" l="1"/>
  <c r="I68" i="6"/>
  <c r="L67" i="6"/>
  <c r="L68" i="5"/>
  <c r="L69" i="5"/>
  <c r="I70" i="5"/>
  <c r="L71" i="3"/>
  <c r="L70" i="3"/>
  <c r="I72" i="3"/>
  <c r="L69" i="7"/>
  <c r="L68" i="7"/>
  <c r="I70" i="7"/>
  <c r="L68" i="6" l="1"/>
  <c r="I70" i="6"/>
  <c r="L69" i="6"/>
  <c r="L73" i="3"/>
  <c r="I74" i="3"/>
  <c r="L72" i="3"/>
  <c r="L70" i="5"/>
  <c r="I72" i="5"/>
  <c r="L71" i="5"/>
  <c r="L71" i="7"/>
  <c r="L70" i="7"/>
  <c r="I72" i="7"/>
  <c r="L71" i="6" l="1"/>
  <c r="I72" i="6"/>
  <c r="L70" i="6"/>
  <c r="L73" i="5"/>
  <c r="L72" i="5"/>
  <c r="I74" i="5"/>
  <c r="I76" i="3"/>
  <c r="L74" i="3"/>
  <c r="L75" i="3"/>
  <c r="I74" i="7"/>
  <c r="L73" i="7"/>
  <c r="L72" i="7"/>
  <c r="L73" i="6" l="1"/>
  <c r="I74" i="6"/>
  <c r="L72" i="6"/>
  <c r="L74" i="5"/>
  <c r="I76" i="5"/>
  <c r="L75" i="5"/>
  <c r="L76" i="3"/>
  <c r="I78" i="3"/>
  <c r="L77" i="3"/>
  <c r="L75" i="7"/>
  <c r="I76" i="7"/>
  <c r="L74" i="7"/>
  <c r="L74" i="6" l="1"/>
  <c r="L75" i="6"/>
  <c r="I76" i="6"/>
  <c r="L77" i="5"/>
  <c r="I78" i="5"/>
  <c r="L76" i="5"/>
  <c r="I80" i="3"/>
  <c r="L78" i="3"/>
  <c r="L79" i="3"/>
  <c r="I78" i="7"/>
  <c r="L77" i="7"/>
  <c r="L76" i="7"/>
  <c r="L77" i="6" l="1"/>
  <c r="I78" i="6"/>
  <c r="L76" i="6"/>
  <c r="L79" i="5"/>
  <c r="I80" i="5"/>
  <c r="L78" i="5"/>
  <c r="L81" i="3"/>
  <c r="L80" i="3"/>
  <c r="I82" i="3"/>
  <c r="L79" i="7"/>
  <c r="L78" i="7"/>
  <c r="I80" i="7"/>
  <c r="I80" i="6" l="1"/>
  <c r="L78" i="6"/>
  <c r="L79" i="6"/>
  <c r="L80" i="5"/>
  <c r="I82" i="5"/>
  <c r="L81" i="5"/>
  <c r="I84" i="3"/>
  <c r="L82" i="3"/>
  <c r="L83" i="3"/>
  <c r="I82" i="7"/>
  <c r="L81" i="7"/>
  <c r="L80" i="7"/>
  <c r="L80" i="6" l="1"/>
  <c r="I82" i="6"/>
  <c r="L81" i="6"/>
  <c r="L83" i="5"/>
  <c r="L82" i="5"/>
  <c r="I84" i="5"/>
  <c r="I86" i="3"/>
  <c r="L84" i="3"/>
  <c r="L85" i="3"/>
  <c r="L83" i="7"/>
  <c r="I84" i="7"/>
  <c r="L82" i="7"/>
  <c r="L82" i="6" l="1"/>
  <c r="L83" i="6"/>
  <c r="I84" i="6"/>
  <c r="L85" i="5"/>
  <c r="L84" i="5"/>
  <c r="I86" i="5"/>
  <c r="L86" i="3"/>
  <c r="I88" i="3"/>
  <c r="L87" i="3"/>
  <c r="I86" i="7"/>
  <c r="L85" i="7"/>
  <c r="L84" i="7"/>
  <c r="I86" i="6" l="1"/>
  <c r="L84" i="6"/>
  <c r="L85" i="6"/>
  <c r="I90" i="3"/>
  <c r="L88" i="3"/>
  <c r="L89" i="3"/>
  <c r="L86" i="5"/>
  <c r="L87" i="5"/>
  <c r="I88" i="5"/>
  <c r="L87" i="7"/>
  <c r="L86" i="7"/>
  <c r="I88" i="7"/>
  <c r="L87" i="6" l="1"/>
  <c r="I88" i="6"/>
  <c r="L86" i="6"/>
  <c r="I92" i="3"/>
  <c r="L90" i="3"/>
  <c r="L91" i="3"/>
  <c r="L89" i="5"/>
  <c r="I90" i="5"/>
  <c r="L88" i="5"/>
  <c r="I90" i="7"/>
  <c r="L89" i="7"/>
  <c r="L88" i="7"/>
  <c r="L89" i="6" l="1"/>
  <c r="I90" i="6"/>
  <c r="L88" i="6"/>
  <c r="I92" i="5"/>
  <c r="L91" i="5"/>
  <c r="L90" i="5"/>
  <c r="L92" i="3"/>
  <c r="I94" i="3"/>
  <c r="L93" i="3"/>
  <c r="L91" i="7"/>
  <c r="L90" i="7"/>
  <c r="I92" i="7"/>
  <c r="L90" i="6" l="1"/>
  <c r="L91" i="6"/>
  <c r="I92" i="6"/>
  <c r="I96" i="3"/>
  <c r="L95" i="3"/>
  <c r="L94" i="3"/>
  <c r="L93" i="5"/>
  <c r="L92" i="5"/>
  <c r="I94" i="5"/>
  <c r="I94" i="7"/>
  <c r="L92" i="7"/>
  <c r="L93" i="7"/>
  <c r="I94" i="6" l="1"/>
  <c r="L92" i="6"/>
  <c r="L93" i="6"/>
  <c r="L97" i="3"/>
  <c r="I98" i="3"/>
  <c r="L96" i="3"/>
  <c r="I96" i="5"/>
  <c r="L95" i="5"/>
  <c r="L94" i="5"/>
  <c r="L95" i="7"/>
  <c r="L94" i="7"/>
  <c r="I96" i="7"/>
  <c r="L94" i="6" l="1"/>
  <c r="I96" i="6"/>
  <c r="L95" i="6"/>
  <c r="L98" i="3"/>
  <c r="I100" i="3"/>
  <c r="L99" i="3"/>
  <c r="I98" i="5"/>
  <c r="L96" i="5"/>
  <c r="L97" i="5"/>
  <c r="I98" i="7"/>
  <c r="L97" i="7"/>
  <c r="L96" i="7"/>
  <c r="I98" i="6" l="1"/>
  <c r="L96" i="6"/>
  <c r="L97" i="6"/>
  <c r="L101" i="3"/>
  <c r="L100" i="3"/>
  <c r="I102" i="3"/>
  <c r="L99" i="5"/>
  <c r="L98" i="5"/>
  <c r="I100" i="5"/>
  <c r="L99" i="7"/>
  <c r="L98" i="7"/>
  <c r="I100" i="7"/>
  <c r="L98" i="6" l="1"/>
  <c r="L99" i="6"/>
  <c r="I100" i="6"/>
  <c r="L101" i="5"/>
  <c r="L100" i="5"/>
  <c r="I102" i="5"/>
  <c r="L102" i="3"/>
  <c r="L103" i="3"/>
  <c r="I104" i="3"/>
  <c r="I102" i="7"/>
  <c r="L101" i="7"/>
  <c r="L100" i="7"/>
  <c r="I102" i="6" l="1"/>
  <c r="L100" i="6"/>
  <c r="L101" i="6"/>
  <c r="L105" i="3"/>
  <c r="I106" i="3"/>
  <c r="L104" i="3"/>
  <c r="I104" i="5"/>
  <c r="L103" i="5"/>
  <c r="L102" i="5"/>
  <c r="L103" i="7"/>
  <c r="L102" i="7"/>
  <c r="I104" i="7"/>
  <c r="L102" i="6" l="1"/>
  <c r="I104" i="6"/>
  <c r="L103" i="6"/>
  <c r="L106" i="3"/>
  <c r="I108" i="3"/>
  <c r="L107" i="3"/>
  <c r="L104" i="5"/>
  <c r="L105" i="5"/>
  <c r="I106" i="5"/>
  <c r="I106" i="7"/>
  <c r="L104" i="7"/>
  <c r="L105" i="7"/>
  <c r="I106" i="6" l="1"/>
  <c r="L104" i="6"/>
  <c r="L105" i="6"/>
  <c r="L109" i="3"/>
  <c r="L108" i="3"/>
  <c r="I110" i="3"/>
  <c r="L107" i="5"/>
  <c r="L106" i="5"/>
  <c r="I108" i="5"/>
  <c r="L107" i="7"/>
  <c r="L106" i="7"/>
  <c r="I108" i="7"/>
  <c r="L106" i="6" l="1"/>
  <c r="L107" i="6"/>
  <c r="I108" i="6"/>
  <c r="I110" i="5"/>
  <c r="L109" i="5"/>
  <c r="L108" i="5"/>
  <c r="L111" i="3"/>
  <c r="L110" i="3"/>
  <c r="I112" i="3"/>
  <c r="I110" i="7"/>
  <c r="L108" i="7"/>
  <c r="L109" i="7"/>
  <c r="I110" i="6" l="1"/>
  <c r="L108" i="6"/>
  <c r="L109" i="6"/>
  <c r="L111" i="5"/>
  <c r="L110" i="5"/>
  <c r="I112" i="5"/>
  <c r="L113" i="3"/>
  <c r="I114" i="3"/>
  <c r="L112" i="3"/>
  <c r="L111" i="7"/>
  <c r="L110" i="7"/>
  <c r="I112" i="7"/>
  <c r="L110" i="6" l="1"/>
  <c r="I112" i="6"/>
  <c r="L111" i="6"/>
  <c r="L114" i="3"/>
  <c r="I116" i="3"/>
  <c r="L115" i="3"/>
  <c r="L112" i="5"/>
  <c r="I114" i="5"/>
  <c r="L113" i="5"/>
  <c r="I114" i="7"/>
  <c r="L113" i="7"/>
  <c r="L112" i="7"/>
  <c r="I114" i="6" l="1"/>
  <c r="L112" i="6"/>
  <c r="L113" i="6"/>
  <c r="L115" i="5"/>
  <c r="L114" i="5"/>
  <c r="I116" i="5"/>
  <c r="I118" i="3"/>
  <c r="L116" i="3"/>
  <c r="L117" i="3"/>
  <c r="L115" i="7"/>
  <c r="L114" i="7"/>
  <c r="I116" i="7"/>
  <c r="L114" i="6" l="1"/>
  <c r="L115" i="6"/>
  <c r="I116" i="6"/>
  <c r="L116" i="5"/>
  <c r="L117" i="5"/>
  <c r="I118" i="5"/>
  <c r="I120" i="3"/>
  <c r="L119" i="3"/>
  <c r="L118" i="3"/>
  <c r="I118" i="7"/>
  <c r="L117" i="7"/>
  <c r="L116" i="7"/>
  <c r="I118" i="6" l="1"/>
  <c r="L116" i="6"/>
  <c r="L117" i="6"/>
  <c r="I120" i="5"/>
  <c r="L119" i="5"/>
  <c r="L118" i="5"/>
  <c r="L121" i="3"/>
  <c r="I122" i="3"/>
  <c r="L120" i="3"/>
  <c r="I120" i="7"/>
  <c r="L119" i="7"/>
  <c r="L118" i="7"/>
  <c r="L119" i="6" l="1"/>
  <c r="L118" i="6"/>
  <c r="I120" i="6"/>
  <c r="L123" i="3"/>
  <c r="I124" i="3"/>
  <c r="L122" i="3"/>
  <c r="L121" i="5"/>
  <c r="I122" i="5"/>
  <c r="L120" i="5"/>
  <c r="L120" i="7"/>
  <c r="L121" i="7"/>
  <c r="I122" i="7"/>
  <c r="L121" i="6" l="1"/>
  <c r="L120" i="6"/>
  <c r="I122" i="6"/>
  <c r="L123" i="5"/>
  <c r="L122" i="5"/>
  <c r="I124" i="5"/>
  <c r="L124" i="3"/>
  <c r="I126" i="3"/>
  <c r="L125" i="3"/>
  <c r="L122" i="7"/>
  <c r="L123" i="7"/>
  <c r="I124" i="7"/>
  <c r="L122" i="6" l="1"/>
  <c r="L123" i="6"/>
  <c r="I124" i="6"/>
  <c r="L127" i="3"/>
  <c r="I128" i="3"/>
  <c r="L126" i="3"/>
  <c r="I126" i="5"/>
  <c r="L124" i="5"/>
  <c r="L125" i="5"/>
  <c r="I126" i="7"/>
  <c r="L124" i="7"/>
  <c r="L125" i="7"/>
  <c r="I126" i="6" l="1"/>
  <c r="L124" i="6"/>
  <c r="L125" i="6"/>
  <c r="L128" i="3"/>
  <c r="L129" i="3"/>
  <c r="I130" i="3"/>
  <c r="L126" i="5"/>
  <c r="L127" i="5"/>
  <c r="I128" i="5"/>
  <c r="L126" i="7"/>
  <c r="I128" i="7"/>
  <c r="L127" i="7"/>
  <c r="L126" i="6" l="1"/>
  <c r="L127" i="6"/>
  <c r="I128" i="6"/>
  <c r="L128" i="5"/>
  <c r="I130" i="5"/>
  <c r="L129" i="5"/>
  <c r="L130" i="3"/>
  <c r="I132" i="3"/>
  <c r="L131" i="3"/>
  <c r="L128" i="7"/>
  <c r="L129" i="7"/>
  <c r="I130" i="7"/>
  <c r="L128" i="6" l="1"/>
  <c r="L129" i="6"/>
  <c r="I130" i="6"/>
  <c r="I132" i="5"/>
  <c r="L130" i="5"/>
  <c r="L131" i="5"/>
  <c r="L132" i="3"/>
  <c r="L133" i="3"/>
  <c r="I134" i="3"/>
  <c r="I132" i="7"/>
  <c r="L130" i="7"/>
  <c r="L131" i="7"/>
  <c r="L130" i="6" l="1"/>
  <c r="L131" i="6"/>
  <c r="I132" i="6"/>
  <c r="L134" i="3"/>
  <c r="L135" i="3"/>
  <c r="I136" i="3"/>
  <c r="I134" i="5"/>
  <c r="L132" i="5"/>
  <c r="L133" i="5"/>
  <c r="L132" i="7"/>
  <c r="L133" i="7"/>
  <c r="I134" i="7"/>
  <c r="L133" i="6" l="1"/>
  <c r="I134" i="6"/>
  <c r="L132" i="6"/>
  <c r="L137" i="3"/>
  <c r="I138" i="3"/>
  <c r="L136" i="3"/>
  <c r="I136" i="5"/>
  <c r="L135" i="5"/>
  <c r="L134" i="5"/>
  <c r="I136" i="7"/>
  <c r="L134" i="7"/>
  <c r="L135" i="7"/>
  <c r="L134" i="6" l="1"/>
  <c r="L135" i="6"/>
  <c r="I136" i="6"/>
  <c r="I140" i="3"/>
  <c r="L138" i="3"/>
  <c r="L139" i="3"/>
  <c r="L136" i="5"/>
  <c r="L137" i="5"/>
  <c r="I138" i="5"/>
  <c r="I138" i="7"/>
  <c r="L137" i="7"/>
  <c r="L136" i="7"/>
  <c r="L137" i="6" l="1"/>
  <c r="I138" i="6"/>
  <c r="L136" i="6"/>
  <c r="L141" i="3"/>
  <c r="I142" i="3"/>
  <c r="L140" i="3"/>
  <c r="L138" i="5"/>
  <c r="I140" i="5"/>
  <c r="L139" i="5"/>
  <c r="I140" i="7"/>
  <c r="L138" i="7"/>
  <c r="L139" i="7"/>
  <c r="L138" i="6" l="1"/>
  <c r="I140" i="6"/>
  <c r="L139" i="6"/>
  <c r="L141" i="5"/>
  <c r="I142" i="5"/>
  <c r="L140" i="5"/>
  <c r="L142" i="3"/>
  <c r="I144" i="3"/>
  <c r="L143" i="3"/>
  <c r="L140" i="7"/>
  <c r="L141" i="7"/>
  <c r="I142" i="7"/>
  <c r="L141" i="6" l="1"/>
  <c r="I142" i="6"/>
  <c r="L140" i="6"/>
  <c r="L145" i="3"/>
  <c r="I146" i="3"/>
  <c r="L144" i="3"/>
  <c r="L142" i="5"/>
  <c r="L143" i="5"/>
  <c r="I144" i="5"/>
  <c r="I144" i="7"/>
  <c r="L143" i="7"/>
  <c r="L142" i="7"/>
  <c r="L142" i="6" l="1"/>
  <c r="L143" i="6"/>
  <c r="I144" i="6"/>
  <c r="I148" i="3"/>
  <c r="L146" i="3"/>
  <c r="L147" i="3"/>
  <c r="L144" i="5"/>
  <c r="L145" i="5"/>
  <c r="I146" i="5"/>
  <c r="L144" i="7"/>
  <c r="I146" i="7"/>
  <c r="L145" i="7"/>
  <c r="L145" i="6" l="1"/>
  <c r="L144" i="6"/>
  <c r="I146" i="6"/>
  <c r="L149" i="3"/>
  <c r="I150" i="3"/>
  <c r="L148" i="3"/>
  <c r="I148" i="5"/>
  <c r="L147" i="5"/>
  <c r="L146" i="5"/>
  <c r="I148" i="7"/>
  <c r="L146" i="7"/>
  <c r="L147" i="7"/>
  <c r="L146" i="6" l="1"/>
  <c r="L147" i="6"/>
  <c r="I148" i="6"/>
  <c r="I152" i="3"/>
  <c r="L150" i="3"/>
  <c r="L151" i="3"/>
  <c r="L149" i="5"/>
  <c r="I150" i="5"/>
  <c r="L148" i="5"/>
  <c r="L148" i="7"/>
  <c r="L149" i="7"/>
  <c r="I150" i="7"/>
  <c r="L149" i="6" l="1"/>
  <c r="L148" i="6"/>
  <c r="I150" i="6"/>
  <c r="L151" i="5"/>
  <c r="I152" i="5"/>
  <c r="L150" i="5"/>
  <c r="I154" i="3"/>
  <c r="L152" i="3"/>
  <c r="L153" i="3"/>
  <c r="I152" i="7"/>
  <c r="L151" i="7"/>
  <c r="L150" i="7"/>
  <c r="L151" i="6" l="1"/>
  <c r="L150" i="6"/>
  <c r="I152" i="6"/>
  <c r="L152" i="5"/>
  <c r="I154" i="5"/>
  <c r="L153" i="5"/>
  <c r="L154" i="3"/>
  <c r="I156" i="3"/>
  <c r="L155" i="3"/>
  <c r="L152" i="7"/>
  <c r="L153" i="7"/>
  <c r="I154" i="7"/>
  <c r="L153" i="6" l="1"/>
  <c r="I154" i="6"/>
  <c r="L152" i="6"/>
  <c r="L154" i="5"/>
  <c r="I156" i="5"/>
  <c r="L155" i="5"/>
  <c r="I158" i="3"/>
  <c r="L156" i="3"/>
  <c r="L157" i="3"/>
  <c r="I156" i="7"/>
  <c r="L154" i="7"/>
  <c r="L155" i="7"/>
  <c r="L154" i="6" l="1"/>
  <c r="L155" i="6"/>
  <c r="I156" i="6"/>
  <c r="L157" i="5"/>
  <c r="I158" i="5"/>
  <c r="L156" i="5"/>
  <c r="L159" i="3"/>
  <c r="L158" i="3"/>
  <c r="I160" i="3"/>
  <c r="L156" i="7"/>
  <c r="L157" i="7"/>
  <c r="I158" i="7"/>
  <c r="L157" i="6" l="1"/>
  <c r="I158" i="6"/>
  <c r="L156" i="6"/>
  <c r="I160" i="5"/>
  <c r="L159" i="5"/>
  <c r="L158" i="5"/>
  <c r="L160" i="3"/>
  <c r="L161" i="3"/>
  <c r="I162" i="3"/>
  <c r="I160" i="7"/>
  <c r="L158" i="7"/>
  <c r="L159" i="7"/>
  <c r="L158" i="6" l="1"/>
  <c r="L159" i="6"/>
  <c r="I160" i="6"/>
  <c r="L161" i="5"/>
  <c r="I162" i="5"/>
  <c r="L160" i="5"/>
  <c r="L162" i="3"/>
  <c r="L163" i="3"/>
  <c r="I164" i="3"/>
  <c r="I162" i="7"/>
  <c r="L160" i="7"/>
  <c r="L161" i="7"/>
  <c r="L161" i="6" l="1"/>
  <c r="L160" i="6"/>
  <c r="I162" i="6"/>
  <c r="I164" i="5"/>
  <c r="L163" i="5"/>
  <c r="L162" i="5"/>
  <c r="L165" i="3"/>
  <c r="I166" i="3"/>
  <c r="L164" i="3"/>
  <c r="L162" i="7"/>
  <c r="L163" i="7"/>
  <c r="I164" i="7"/>
  <c r="L162" i="6" l="1"/>
  <c r="L163" i="6"/>
  <c r="I164" i="6"/>
  <c r="I168" i="3"/>
  <c r="L166" i="3"/>
  <c r="L167" i="3"/>
  <c r="I166" i="5"/>
  <c r="L165" i="5"/>
  <c r="L164" i="5"/>
  <c r="L164" i="7"/>
  <c r="L165" i="7"/>
  <c r="I166" i="7"/>
  <c r="L164" i="6" l="1"/>
  <c r="L165" i="6"/>
  <c r="I166" i="6"/>
  <c r="L169" i="3"/>
  <c r="I170" i="3"/>
  <c r="L168" i="3"/>
  <c r="L166" i="5"/>
  <c r="I168" i="5"/>
  <c r="L167" i="5"/>
  <c r="L166" i="7"/>
  <c r="L167" i="7"/>
  <c r="I168" i="7"/>
  <c r="L167" i="6" l="1"/>
  <c r="I168" i="6"/>
  <c r="L166" i="6"/>
  <c r="I172" i="3"/>
  <c r="L170" i="3"/>
  <c r="L171" i="3"/>
  <c r="L168" i="5"/>
  <c r="I170" i="5"/>
  <c r="L169" i="5"/>
  <c r="L168" i="7"/>
  <c r="L169" i="7"/>
  <c r="I170" i="7"/>
  <c r="L169" i="6" l="1"/>
  <c r="I170" i="6"/>
  <c r="L168" i="6"/>
  <c r="L172" i="3"/>
  <c r="L173" i="3"/>
  <c r="I174" i="3"/>
  <c r="L170" i="5"/>
  <c r="I172" i="5"/>
  <c r="L171" i="5"/>
  <c r="I172" i="7"/>
  <c r="L170" i="7"/>
  <c r="L171" i="7"/>
  <c r="L170" i="6" l="1"/>
  <c r="L171" i="6"/>
  <c r="I172" i="6"/>
  <c r="I174" i="5"/>
  <c r="L173" i="5"/>
  <c r="L172" i="5"/>
  <c r="L174" i="3"/>
  <c r="L175" i="3"/>
  <c r="I176" i="3"/>
  <c r="L172" i="7"/>
  <c r="L173" i="7"/>
  <c r="I174" i="7"/>
  <c r="I174" i="6" l="1"/>
  <c r="L172" i="6"/>
  <c r="L173" i="6"/>
  <c r="L175" i="5"/>
  <c r="L174" i="5"/>
  <c r="I176" i="5"/>
  <c r="L177" i="3"/>
  <c r="L176" i="3"/>
  <c r="I178" i="3"/>
  <c r="I176" i="7"/>
  <c r="L175" i="7"/>
  <c r="L174" i="7"/>
  <c r="L174" i="6" l="1"/>
  <c r="I176" i="6"/>
  <c r="L175" i="6"/>
  <c r="L179" i="3"/>
  <c r="L178" i="3"/>
  <c r="I180" i="3"/>
  <c r="L176" i="5"/>
  <c r="I178" i="5"/>
  <c r="L177" i="5"/>
  <c r="I178" i="7"/>
  <c r="L177" i="7"/>
  <c r="L176" i="7"/>
  <c r="I178" i="6" l="1"/>
  <c r="L177" i="6"/>
  <c r="L176" i="6"/>
  <c r="L179" i="5"/>
  <c r="L178" i="5"/>
  <c r="I180" i="5"/>
  <c r="L180" i="3"/>
  <c r="I182" i="3"/>
  <c r="L181" i="3"/>
  <c r="I180" i="7"/>
  <c r="L179" i="7"/>
  <c r="L178" i="7"/>
  <c r="L178" i="6" l="1"/>
  <c r="L179" i="6"/>
  <c r="I180" i="6"/>
  <c r="L182" i="3"/>
  <c r="L183" i="3"/>
  <c r="I184" i="3"/>
  <c r="L180" i="5"/>
  <c r="L181" i="5"/>
  <c r="I182" i="5"/>
  <c r="L180" i="7"/>
  <c r="L181" i="7"/>
  <c r="I182" i="7"/>
  <c r="I182" i="6" l="1"/>
  <c r="L180" i="6"/>
  <c r="L181" i="6"/>
  <c r="L183" i="5"/>
  <c r="L182" i="5"/>
  <c r="I184" i="5"/>
  <c r="L184" i="3"/>
  <c r="L185" i="3"/>
  <c r="I186" i="3"/>
  <c r="I184" i="7"/>
  <c r="L182" i="7"/>
  <c r="L183" i="7"/>
  <c r="L182" i="6" l="1"/>
  <c r="L183" i="6"/>
  <c r="I184" i="6"/>
  <c r="L186" i="3"/>
  <c r="L187" i="3"/>
  <c r="I188" i="3"/>
  <c r="I186" i="5"/>
  <c r="L184" i="5"/>
  <c r="L185" i="5"/>
  <c r="L184" i="7"/>
  <c r="I186" i="7"/>
  <c r="L185" i="7"/>
  <c r="L185" i="6" l="1"/>
  <c r="I186" i="6"/>
  <c r="L184" i="6"/>
  <c r="I188" i="5"/>
  <c r="L187" i="5"/>
  <c r="L186" i="5"/>
  <c r="L189" i="3"/>
  <c r="I190" i="3"/>
  <c r="L188" i="3"/>
  <c r="I188" i="7"/>
  <c r="L187" i="7"/>
  <c r="L186" i="7"/>
  <c r="L186" i="6" l="1"/>
  <c r="I188" i="6"/>
  <c r="L187" i="6"/>
  <c r="L191" i="3"/>
  <c r="I192" i="3"/>
  <c r="L190" i="3"/>
  <c r="L188" i="5"/>
  <c r="L189" i="5"/>
  <c r="I190" i="5"/>
  <c r="I190" i="7"/>
  <c r="L188" i="7"/>
  <c r="L189" i="7"/>
  <c r="L189" i="6" l="1"/>
  <c r="L188" i="6"/>
  <c r="I190" i="6"/>
  <c r="L191" i="5"/>
  <c r="L190" i="5"/>
  <c r="I192" i="5"/>
  <c r="L193" i="3"/>
  <c r="I194" i="3"/>
  <c r="L192" i="3"/>
  <c r="L191" i="7"/>
  <c r="L190" i="7"/>
  <c r="I192" i="7"/>
  <c r="L190" i="6" l="1"/>
  <c r="L191" i="6"/>
  <c r="I192" i="6"/>
  <c r="L195" i="3"/>
  <c r="I196" i="3"/>
  <c r="L194" i="3"/>
  <c r="L192" i="5"/>
  <c r="L193" i="5"/>
  <c r="I194" i="5"/>
  <c r="L192" i="7"/>
  <c r="L193" i="7"/>
  <c r="I194" i="7"/>
  <c r="L193" i="6" l="1"/>
  <c r="I194" i="6"/>
  <c r="L192" i="6"/>
  <c r="L195" i="5"/>
  <c r="I196" i="5"/>
  <c r="L194" i="5"/>
  <c r="L196" i="3"/>
  <c r="L197" i="3"/>
  <c r="I198" i="3"/>
  <c r="I196" i="7"/>
  <c r="L195" i="7"/>
  <c r="L194" i="7"/>
  <c r="L194" i="6" l="1"/>
  <c r="I196" i="6"/>
  <c r="L195" i="6"/>
  <c r="L198" i="3"/>
  <c r="L199" i="3"/>
  <c r="I200" i="3"/>
  <c r="I198" i="5"/>
  <c r="L197" i="5"/>
  <c r="L196" i="5"/>
  <c r="I198" i="7"/>
  <c r="L197" i="7"/>
  <c r="L196" i="7"/>
  <c r="L197" i="6" l="1"/>
  <c r="L196" i="6"/>
  <c r="I198" i="6"/>
  <c r="L201" i="3"/>
  <c r="I202" i="3"/>
  <c r="L200" i="3"/>
  <c r="L198" i="5"/>
  <c r="L199" i="5"/>
  <c r="I200" i="5"/>
  <c r="I200" i="7"/>
  <c r="L198" i="7"/>
  <c r="L199" i="7"/>
  <c r="L198" i="6" l="1"/>
  <c r="L199" i="6"/>
  <c r="I200" i="6"/>
  <c r="L200" i="5"/>
  <c r="I202" i="5"/>
  <c r="L201" i="5"/>
  <c r="L202" i="3"/>
  <c r="L203" i="3"/>
  <c r="I204" i="3"/>
  <c r="I202" i="7"/>
  <c r="L201" i="7"/>
  <c r="L200" i="7"/>
  <c r="L201" i="6" l="1"/>
  <c r="I202" i="6"/>
  <c r="L200" i="6"/>
  <c r="I204" i="5"/>
  <c r="L202" i="5"/>
  <c r="L203" i="5"/>
  <c r="L204" i="3"/>
  <c r="L205" i="3"/>
  <c r="I206" i="3"/>
  <c r="I204" i="7"/>
  <c r="L203" i="7"/>
  <c r="L202" i="7"/>
  <c r="L203" i="6" l="1"/>
  <c r="L202" i="6"/>
  <c r="I204" i="6"/>
  <c r="L206" i="3"/>
  <c r="I208" i="3"/>
  <c r="L207" i="3"/>
  <c r="L205" i="5"/>
  <c r="I206" i="5"/>
  <c r="L204" i="5"/>
  <c r="I206" i="7"/>
  <c r="L204" i="7"/>
  <c r="L205" i="7"/>
  <c r="L205" i="6" l="1"/>
  <c r="L204" i="6"/>
  <c r="I206" i="6"/>
  <c r="L208" i="3"/>
  <c r="L209" i="3"/>
  <c r="I210" i="3"/>
  <c r="L206" i="5"/>
  <c r="I208" i="5"/>
  <c r="L207" i="5"/>
  <c r="I208" i="7"/>
  <c r="L206" i="7"/>
  <c r="L207" i="7"/>
  <c r="L207" i="6" l="1"/>
  <c r="L206" i="6"/>
  <c r="I208" i="6"/>
  <c r="L209" i="5"/>
  <c r="L208" i="5"/>
  <c r="I210" i="5"/>
  <c r="I212" i="3"/>
  <c r="L210" i="3"/>
  <c r="L211" i="3"/>
  <c r="L208" i="7"/>
  <c r="L209" i="7"/>
  <c r="I210" i="7"/>
  <c r="L209" i="6" l="1"/>
  <c r="I210" i="6"/>
  <c r="L208" i="6"/>
  <c r="I212" i="5"/>
  <c r="L210" i="5"/>
  <c r="L211" i="5"/>
  <c r="I214" i="3"/>
  <c r="L213" i="3"/>
  <c r="L212" i="3"/>
  <c r="I212" i="7"/>
  <c r="L210" i="7"/>
  <c r="L211" i="7"/>
  <c r="L211" i="6" l="1"/>
  <c r="L210" i="6"/>
  <c r="I212" i="6"/>
  <c r="L212" i="5"/>
  <c r="I214" i="5"/>
  <c r="L213" i="5"/>
  <c r="L214" i="3"/>
  <c r="I216" i="3"/>
  <c r="L215" i="3"/>
  <c r="I214" i="7"/>
  <c r="L213" i="7"/>
  <c r="L212" i="7"/>
  <c r="L213" i="6" l="1"/>
  <c r="L212" i="6"/>
  <c r="I214" i="6"/>
  <c r="I218" i="3"/>
  <c r="L216" i="3"/>
  <c r="L217" i="3"/>
  <c r="I216" i="5"/>
  <c r="L214" i="5"/>
  <c r="L215" i="5"/>
  <c r="I216" i="7"/>
  <c r="L215" i="7"/>
  <c r="L214" i="7"/>
  <c r="L215" i="6" l="1"/>
  <c r="L214" i="6"/>
  <c r="I216" i="6"/>
  <c r="L219" i="3"/>
  <c r="L218" i="3"/>
  <c r="I220" i="3"/>
  <c r="L216" i="5"/>
  <c r="L217" i="5"/>
  <c r="I218" i="5"/>
  <c r="I218" i="7"/>
  <c r="L216" i="7"/>
  <c r="L217" i="7"/>
  <c r="L217" i="6" l="1"/>
  <c r="L216" i="6"/>
  <c r="I218" i="6"/>
  <c r="L218" i="5"/>
  <c r="L219" i="5"/>
  <c r="I220" i="5"/>
  <c r="L220" i="3"/>
  <c r="I222" i="3"/>
  <c r="L221" i="3"/>
  <c r="I220" i="7"/>
  <c r="L218" i="7"/>
  <c r="L219" i="7"/>
  <c r="L219" i="6" l="1"/>
  <c r="L218" i="6"/>
  <c r="I220" i="6"/>
  <c r="L223" i="3"/>
  <c r="L222" i="3"/>
  <c r="I224" i="3"/>
  <c r="L221" i="5"/>
  <c r="I222" i="5"/>
  <c r="L220" i="5"/>
  <c r="I222" i="7"/>
  <c r="L221" i="7"/>
  <c r="L220" i="7"/>
  <c r="I222" i="6" l="1"/>
  <c r="L221" i="6"/>
  <c r="L220" i="6"/>
  <c r="L222" i="5"/>
  <c r="I224" i="5"/>
  <c r="L223" i="5"/>
  <c r="I226" i="3"/>
  <c r="L224" i="3"/>
  <c r="L225" i="3"/>
  <c r="I224" i="7"/>
  <c r="L222" i="7"/>
  <c r="L223" i="7"/>
  <c r="L222" i="6" l="1"/>
  <c r="L223" i="6"/>
  <c r="I224" i="6"/>
  <c r="I226" i="5"/>
  <c r="L225" i="5"/>
  <c r="L224" i="5"/>
  <c r="L227" i="3"/>
  <c r="I228" i="3"/>
  <c r="L226" i="3"/>
  <c r="L224" i="7"/>
  <c r="I226" i="7"/>
  <c r="L225" i="7"/>
  <c r="L224" i="6" l="1"/>
  <c r="L225" i="6"/>
  <c r="I226" i="6"/>
  <c r="L228" i="3"/>
  <c r="L229" i="3"/>
  <c r="I230" i="3"/>
  <c r="L226" i="5"/>
  <c r="L227" i="5"/>
  <c r="I228" i="5"/>
  <c r="L226" i="7"/>
  <c r="L227" i="7"/>
  <c r="I228" i="7"/>
  <c r="L227" i="6" l="1"/>
  <c r="I228" i="6"/>
  <c r="L226" i="6"/>
  <c r="L229" i="5"/>
  <c r="L228" i="5"/>
  <c r="I230" i="5"/>
  <c r="L231" i="3"/>
  <c r="L230" i="3"/>
  <c r="I232" i="3"/>
  <c r="I230" i="7"/>
  <c r="L229" i="7"/>
  <c r="L228" i="7"/>
  <c r="L228" i="6" l="1"/>
  <c r="L229" i="6"/>
  <c r="I230" i="6"/>
  <c r="L232" i="3"/>
  <c r="L233" i="3"/>
  <c r="I234" i="3"/>
  <c r="L231" i="5"/>
  <c r="I232" i="5"/>
  <c r="L230" i="5"/>
  <c r="I232" i="7"/>
  <c r="L230" i="7"/>
  <c r="L231" i="7"/>
  <c r="I232" i="6" l="1"/>
  <c r="L231" i="6"/>
  <c r="L230" i="6"/>
  <c r="I234" i="5"/>
  <c r="L233" i="5"/>
  <c r="L232" i="5"/>
  <c r="L235" i="3"/>
  <c r="L234" i="3"/>
  <c r="I236" i="3"/>
  <c r="I234" i="7"/>
  <c r="L232" i="7"/>
  <c r="L233" i="7"/>
  <c r="L233" i="6" l="1"/>
  <c r="L232" i="6"/>
  <c r="I234" i="6"/>
  <c r="L234" i="5"/>
  <c r="L235" i="5"/>
  <c r="I236" i="5"/>
  <c r="L237" i="3"/>
  <c r="L236" i="3"/>
  <c r="I238" i="3"/>
  <c r="I236" i="7"/>
  <c r="L234" i="7"/>
  <c r="L235" i="7"/>
  <c r="L235" i="6" l="1"/>
  <c r="I236" i="6"/>
  <c r="L234" i="6"/>
  <c r="L239" i="3"/>
  <c r="L238" i="3"/>
  <c r="I240" i="3"/>
  <c r="I238" i="5"/>
  <c r="L237" i="5"/>
  <c r="L236" i="5"/>
  <c r="I238" i="7"/>
  <c r="L236" i="7"/>
  <c r="L237" i="7"/>
  <c r="L236" i="6" l="1"/>
  <c r="L237" i="6"/>
  <c r="I238" i="6"/>
  <c r="L241" i="3"/>
  <c r="L240" i="3"/>
  <c r="I242" i="3"/>
  <c r="L238" i="5"/>
  <c r="L239" i="5"/>
  <c r="I240" i="5"/>
  <c r="I240" i="7"/>
  <c r="L238" i="7"/>
  <c r="L239" i="7"/>
  <c r="L239" i="6" l="1"/>
  <c r="L238" i="6"/>
  <c r="I240" i="6"/>
  <c r="I242" i="5"/>
  <c r="L241" i="5"/>
  <c r="L240" i="5"/>
  <c r="L242" i="3"/>
  <c r="L243" i="3"/>
  <c r="I244" i="3"/>
  <c r="I242" i="7"/>
  <c r="L241" i="7"/>
  <c r="L240" i="7"/>
  <c r="L241" i="6" l="1"/>
  <c r="L240" i="6"/>
  <c r="I242" i="6"/>
  <c r="L242" i="5"/>
  <c r="L243" i="5"/>
  <c r="I244" i="5"/>
  <c r="I246" i="3"/>
  <c r="L244" i="3"/>
  <c r="L245" i="3"/>
  <c r="I244" i="7"/>
  <c r="L242" i="7"/>
  <c r="L243" i="7"/>
  <c r="L243" i="6" l="1"/>
  <c r="I244" i="6"/>
  <c r="L242" i="6"/>
  <c r="L244" i="5"/>
  <c r="I246" i="5"/>
  <c r="L245" i="5"/>
  <c r="I248" i="3"/>
  <c r="L247" i="3"/>
  <c r="L246" i="3"/>
  <c r="I246" i="7"/>
  <c r="L245" i="7"/>
  <c r="L244" i="7"/>
  <c r="L244" i="6" l="1"/>
  <c r="L245" i="6"/>
  <c r="I246" i="6"/>
  <c r="L247" i="5"/>
  <c r="I248" i="5"/>
  <c r="L246" i="5"/>
  <c r="I250" i="3"/>
  <c r="L248" i="3"/>
  <c r="L249" i="3"/>
  <c r="I248" i="7"/>
  <c r="L247" i="7"/>
  <c r="L246" i="7"/>
  <c r="L247" i="6" l="1"/>
  <c r="L246" i="6"/>
  <c r="I248" i="6"/>
  <c r="I250" i="5"/>
  <c r="L248" i="5"/>
  <c r="L249" i="5"/>
  <c r="I252" i="3"/>
  <c r="L250" i="3"/>
  <c r="L251" i="3"/>
  <c r="I250" i="7"/>
  <c r="L248" i="7"/>
  <c r="L249" i="7"/>
  <c r="L249" i="6" l="1"/>
  <c r="L248" i="6"/>
  <c r="I250" i="6"/>
  <c r="L250" i="5"/>
  <c r="L251" i="5"/>
  <c r="I252" i="5"/>
  <c r="L252" i="3"/>
  <c r="L253" i="3"/>
  <c r="I254" i="3"/>
  <c r="L250" i="7"/>
  <c r="I252" i="7"/>
  <c r="L251" i="7"/>
  <c r="L251" i="6" l="1"/>
  <c r="I252" i="6"/>
  <c r="L250" i="6"/>
  <c r="L254" i="3"/>
  <c r="L255" i="3"/>
  <c r="I256" i="3"/>
  <c r="I254" i="5"/>
  <c r="L252" i="5"/>
  <c r="L253" i="5"/>
  <c r="I254" i="7"/>
  <c r="L253" i="7"/>
  <c r="L252" i="7"/>
  <c r="L253" i="6" l="1"/>
  <c r="L252" i="6"/>
  <c r="I254" i="6"/>
  <c r="I258" i="3"/>
  <c r="L257" i="3"/>
  <c r="L256" i="3"/>
  <c r="L254" i="5"/>
  <c r="L255" i="5"/>
  <c r="I256" i="5"/>
  <c r="I256" i="7"/>
  <c r="L254" i="7"/>
  <c r="L255" i="7"/>
  <c r="L255" i="6" l="1"/>
  <c r="L254" i="6"/>
  <c r="I256" i="6"/>
  <c r="L258" i="3"/>
  <c r="L259" i="3"/>
  <c r="I260" i="3"/>
  <c r="L256" i="5"/>
  <c r="I258" i="5"/>
  <c r="L257" i="5"/>
  <c r="I258" i="7"/>
  <c r="L257" i="7"/>
  <c r="L256" i="7"/>
  <c r="L257" i="6" l="1"/>
  <c r="I258" i="6"/>
  <c r="L256" i="6"/>
  <c r="I260" i="5"/>
  <c r="L259" i="5"/>
  <c r="L258" i="5"/>
  <c r="L260" i="3"/>
  <c r="L261" i="3"/>
  <c r="I262" i="3"/>
  <c r="L258" i="7"/>
  <c r="L259" i="7"/>
  <c r="I260" i="7"/>
  <c r="L259" i="6" l="1"/>
  <c r="L258" i="6"/>
  <c r="I260" i="6"/>
  <c r="L262" i="3"/>
  <c r="I264" i="3"/>
  <c r="L263" i="3"/>
  <c r="L261" i="5"/>
  <c r="L260" i="5"/>
  <c r="I262" i="5"/>
  <c r="I262" i="7"/>
  <c r="L260" i="7"/>
  <c r="L261" i="7"/>
  <c r="L261" i="6" l="1"/>
  <c r="I262" i="6"/>
  <c r="L260" i="6"/>
  <c r="L265" i="3"/>
  <c r="I266" i="3"/>
  <c r="L264" i="3"/>
  <c r="L262" i="5"/>
  <c r="L263" i="5"/>
  <c r="I264" i="5"/>
  <c r="L263" i="7"/>
  <c r="I264" i="7"/>
  <c r="L262" i="7"/>
  <c r="L263" i="6" l="1"/>
  <c r="L262" i="6"/>
  <c r="I264" i="6"/>
  <c r="L266" i="3"/>
  <c r="I268" i="3"/>
  <c r="L267" i="3"/>
  <c r="I266" i="5"/>
  <c r="L264" i="5"/>
  <c r="L265" i="5"/>
  <c r="I266" i="7"/>
  <c r="L265" i="7"/>
  <c r="L264" i="7"/>
  <c r="L265" i="6" l="1"/>
  <c r="L264" i="6"/>
  <c r="I266" i="6"/>
  <c r="L268" i="3"/>
  <c r="L269" i="3"/>
  <c r="I270" i="3"/>
  <c r="L266" i="5"/>
  <c r="I268" i="5"/>
  <c r="L267" i="5"/>
  <c r="I268" i="7"/>
  <c r="L267" i="7"/>
  <c r="L266" i="7"/>
  <c r="L267" i="6" l="1"/>
  <c r="L266" i="6"/>
  <c r="I268" i="6"/>
  <c r="I270" i="5"/>
  <c r="L268" i="5"/>
  <c r="L269" i="5"/>
  <c r="L270" i="3"/>
  <c r="I272" i="3"/>
  <c r="L271" i="3"/>
  <c r="L269" i="7"/>
  <c r="L268" i="7"/>
  <c r="I270" i="7"/>
  <c r="L269" i="6" l="1"/>
  <c r="L268" i="6"/>
  <c r="I270" i="6"/>
  <c r="L273" i="3"/>
  <c r="I274" i="3"/>
  <c r="L272" i="3"/>
  <c r="I272" i="5"/>
  <c r="L270" i="5"/>
  <c r="L271" i="5"/>
  <c r="I272" i="7"/>
  <c r="L270" i="7"/>
  <c r="L271" i="7"/>
  <c r="L271" i="6" l="1"/>
  <c r="L270" i="6"/>
  <c r="I272" i="6"/>
  <c r="L274" i="3"/>
  <c r="I276" i="3"/>
  <c r="L275" i="3"/>
  <c r="L273" i="5"/>
  <c r="L272" i="5"/>
  <c r="I274" i="5"/>
  <c r="I274" i="7"/>
  <c r="L273" i="7"/>
  <c r="L272" i="7"/>
  <c r="L272" i="6" l="1"/>
  <c r="I274" i="6"/>
  <c r="L273" i="6"/>
  <c r="I276" i="5"/>
  <c r="L274" i="5"/>
  <c r="L275" i="5"/>
  <c r="L276" i="3"/>
  <c r="L277" i="3"/>
  <c r="I278" i="3"/>
  <c r="I276" i="7"/>
  <c r="L274" i="7"/>
  <c r="L275" i="7"/>
  <c r="L275" i="6" l="1"/>
  <c r="L274" i="6"/>
  <c r="I276" i="6"/>
  <c r="L276" i="5"/>
  <c r="I278" i="5"/>
  <c r="L277" i="5"/>
  <c r="L278" i="3"/>
  <c r="L279" i="3"/>
  <c r="I280" i="3"/>
  <c r="I278" i="7"/>
  <c r="L277" i="7"/>
  <c r="L276" i="7"/>
  <c r="L277" i="6" l="1"/>
  <c r="L276" i="6"/>
  <c r="I278" i="6"/>
  <c r="I282" i="3"/>
  <c r="L281" i="3"/>
  <c r="L280" i="3"/>
  <c r="L279" i="5"/>
  <c r="L278" i="5"/>
  <c r="I280" i="5"/>
  <c r="I280" i="7"/>
  <c r="L278" i="7"/>
  <c r="L279" i="7"/>
  <c r="L279" i="6" l="1"/>
  <c r="L278" i="6"/>
  <c r="I280" i="6"/>
  <c r="L283" i="3"/>
  <c r="I284" i="3"/>
  <c r="L282" i="3"/>
  <c r="L280" i="5"/>
  <c r="I282" i="5"/>
  <c r="L281" i="5"/>
  <c r="I282" i="7"/>
  <c r="L281" i="7"/>
  <c r="L280" i="7"/>
  <c r="L281" i="6" l="1"/>
  <c r="L280" i="6"/>
  <c r="I282" i="6"/>
  <c r="L284" i="3"/>
  <c r="I286" i="3"/>
  <c r="L285" i="3"/>
  <c r="L282" i="5"/>
  <c r="L283" i="5"/>
  <c r="I284" i="5"/>
  <c r="I284" i="7"/>
  <c r="L282" i="7"/>
  <c r="L283" i="7"/>
  <c r="L283" i="6" l="1"/>
  <c r="L282" i="6"/>
  <c r="I284" i="6"/>
  <c r="I286" i="5"/>
  <c r="L284" i="5"/>
  <c r="L285" i="5"/>
  <c r="L287" i="3"/>
  <c r="L286" i="3"/>
  <c r="I288" i="3"/>
  <c r="L285" i="7"/>
  <c r="L284" i="7"/>
  <c r="I286" i="7"/>
  <c r="L285" i="6" l="1"/>
  <c r="L284" i="6"/>
  <c r="I286" i="6"/>
  <c r="L286" i="5"/>
  <c r="L287" i="5"/>
  <c r="I288" i="5"/>
  <c r="L289" i="3"/>
  <c r="L288" i="3"/>
  <c r="I290" i="3"/>
  <c r="I288" i="7"/>
  <c r="L286" i="7"/>
  <c r="L287" i="7"/>
  <c r="L287" i="6" l="1"/>
  <c r="L286" i="6"/>
  <c r="I288" i="6"/>
  <c r="I292" i="3"/>
  <c r="L290" i="3"/>
  <c r="L291" i="3"/>
  <c r="L289" i="5"/>
  <c r="I290" i="5"/>
  <c r="L288" i="5"/>
  <c r="L288" i="7"/>
  <c r="L289" i="7"/>
  <c r="I290" i="7"/>
  <c r="L289" i="6" l="1"/>
  <c r="L288" i="6"/>
  <c r="I290" i="6"/>
  <c r="I292" i="5"/>
  <c r="L291" i="5"/>
  <c r="L290" i="5"/>
  <c r="L293" i="3"/>
  <c r="I294" i="3"/>
  <c r="L292" i="3"/>
  <c r="I292" i="7"/>
  <c r="L290" i="7"/>
  <c r="L291" i="7"/>
  <c r="L291" i="6" l="1"/>
  <c r="L290" i="6"/>
  <c r="I292" i="6"/>
  <c r="L293" i="5"/>
  <c r="L292" i="5"/>
  <c r="I294" i="5"/>
  <c r="L295" i="3"/>
  <c r="I296" i="3"/>
  <c r="L294" i="3"/>
  <c r="I294" i="7"/>
  <c r="L293" i="7"/>
  <c r="L292" i="7"/>
  <c r="L293" i="6" l="1"/>
  <c r="I294" i="6"/>
  <c r="L292" i="6"/>
  <c r="I298" i="3"/>
  <c r="L296" i="3"/>
  <c r="L297" i="3"/>
  <c r="L294" i="5"/>
  <c r="I296" i="5"/>
  <c r="L295" i="5"/>
  <c r="I296" i="7"/>
  <c r="L294" i="7"/>
  <c r="L295" i="7"/>
  <c r="L295" i="6" l="1"/>
  <c r="I296" i="6"/>
  <c r="L294" i="6"/>
  <c r="L297" i="5"/>
  <c r="I298" i="5"/>
  <c r="L296" i="5"/>
  <c r="L298" i="3"/>
  <c r="L299" i="3"/>
  <c r="I300" i="3"/>
  <c r="I298" i="7"/>
  <c r="L296" i="7"/>
  <c r="L297" i="7"/>
  <c r="L297" i="6" l="1"/>
  <c r="I298" i="6"/>
  <c r="L296" i="6"/>
  <c r="L299" i="5"/>
  <c r="L298" i="5"/>
  <c r="I300" i="5"/>
  <c r="L300" i="3"/>
  <c r="L301" i="3"/>
  <c r="I302" i="3"/>
  <c r="I300" i="7"/>
  <c r="L298" i="7"/>
  <c r="L299" i="7"/>
  <c r="L298" i="6" l="1"/>
  <c r="L299" i="6"/>
  <c r="I300" i="6"/>
  <c r="L302" i="3"/>
  <c r="L303" i="3"/>
  <c r="I304" i="3"/>
  <c r="L300" i="5"/>
  <c r="I302" i="5"/>
  <c r="L301" i="5"/>
  <c r="I302" i="7"/>
  <c r="L300" i="7"/>
  <c r="L301" i="7"/>
  <c r="L301" i="6" l="1"/>
  <c r="L300" i="6"/>
  <c r="I302" i="6"/>
  <c r="I304" i="5"/>
  <c r="L303" i="5"/>
  <c r="L302" i="5"/>
  <c r="L304" i="3"/>
  <c r="I306" i="3"/>
  <c r="L305" i="3"/>
  <c r="I304" i="7"/>
  <c r="L303" i="7"/>
  <c r="L302" i="7"/>
  <c r="L303" i="6" l="1"/>
  <c r="L302" i="6"/>
  <c r="I304" i="6"/>
  <c r="L306" i="3"/>
  <c r="L307" i="3"/>
  <c r="I308" i="3"/>
  <c r="I306" i="5"/>
  <c r="L305" i="5"/>
  <c r="L304" i="5"/>
  <c r="I306" i="7"/>
  <c r="L304" i="7"/>
  <c r="L305" i="7"/>
  <c r="L305" i="6" l="1"/>
  <c r="L304" i="6"/>
  <c r="I306" i="6"/>
  <c r="I310" i="3"/>
  <c r="L308" i="3"/>
  <c r="L309" i="3"/>
  <c r="L306" i="5"/>
  <c r="L307" i="5"/>
  <c r="I308" i="5"/>
  <c r="L306" i="7"/>
  <c r="I308" i="7"/>
  <c r="L307" i="7"/>
  <c r="L307" i="6" l="1"/>
  <c r="L306" i="6"/>
  <c r="I308" i="6"/>
  <c r="L311" i="3"/>
  <c r="I312" i="3"/>
  <c r="L310" i="3"/>
  <c r="L308" i="5"/>
  <c r="L309" i="5"/>
  <c r="I310" i="5"/>
  <c r="L309" i="7"/>
  <c r="L308" i="7"/>
  <c r="I310" i="7"/>
  <c r="L308" i="6" l="1"/>
  <c r="I310" i="6"/>
  <c r="L309" i="6"/>
  <c r="L313" i="3"/>
  <c r="I314" i="3"/>
  <c r="L312" i="3"/>
  <c r="I312" i="5"/>
  <c r="L310" i="5"/>
  <c r="L311" i="5"/>
  <c r="L310" i="7"/>
  <c r="I312" i="7"/>
  <c r="L311" i="7"/>
  <c r="L311" i="6" l="1"/>
  <c r="L310" i="6"/>
  <c r="I312" i="6"/>
  <c r="L315" i="3"/>
  <c r="I316" i="3"/>
  <c r="L314" i="3"/>
  <c r="L313" i="5"/>
  <c r="L312" i="5"/>
  <c r="I314" i="5"/>
  <c r="L312" i="7"/>
  <c r="I314" i="7"/>
  <c r="L313" i="7"/>
  <c r="L313" i="6" l="1"/>
  <c r="I314" i="6"/>
  <c r="L312" i="6"/>
  <c r="I318" i="3"/>
  <c r="L316" i="3"/>
  <c r="L317" i="3"/>
  <c r="I316" i="5"/>
  <c r="L315" i="5"/>
  <c r="L314" i="5"/>
  <c r="I316" i="7"/>
  <c r="L314" i="7"/>
  <c r="L315" i="7"/>
  <c r="L314" i="6" l="1"/>
  <c r="I316" i="6"/>
  <c r="L315" i="6"/>
  <c r="L318" i="3"/>
  <c r="L319" i="3"/>
  <c r="I320" i="3"/>
  <c r="L317" i="5"/>
  <c r="L316" i="5"/>
  <c r="I318" i="5"/>
  <c r="I318" i="7"/>
  <c r="L316" i="7"/>
  <c r="L317" i="7"/>
  <c r="L316" i="6" l="1"/>
  <c r="I318" i="6"/>
  <c r="L317" i="6"/>
  <c r="L319" i="5"/>
  <c r="L318" i="5"/>
  <c r="I320" i="5"/>
  <c r="L320" i="3"/>
  <c r="I322" i="3"/>
  <c r="L321" i="3"/>
  <c r="I320" i="7"/>
  <c r="L318" i="7"/>
  <c r="L319" i="7"/>
  <c r="L318" i="6" l="1"/>
  <c r="I320" i="6"/>
  <c r="L319" i="6"/>
  <c r="L322" i="3"/>
  <c r="L323" i="3"/>
  <c r="I324" i="3"/>
  <c r="I322" i="5"/>
  <c r="L320" i="5"/>
  <c r="L321" i="5"/>
  <c r="I322" i="7"/>
  <c r="L321" i="7"/>
  <c r="L320" i="7"/>
  <c r="L321" i="6" l="1"/>
  <c r="I322" i="6"/>
  <c r="L320" i="6"/>
  <c r="L325" i="3"/>
  <c r="L324" i="3"/>
  <c r="I326" i="3"/>
  <c r="L322" i="5"/>
  <c r="L323" i="5"/>
  <c r="I324" i="5"/>
  <c r="I324" i="7"/>
  <c r="L322" i="7"/>
  <c r="L323" i="7"/>
  <c r="L322" i="6" l="1"/>
  <c r="I324" i="6"/>
  <c r="L323" i="6"/>
  <c r="L324" i="5"/>
  <c r="L325" i="5"/>
  <c r="I326" i="5"/>
  <c r="L326" i="3"/>
  <c r="L327" i="3"/>
  <c r="I328" i="3"/>
  <c r="I326" i="7"/>
  <c r="L325" i="7"/>
  <c r="L324" i="7"/>
  <c r="L324" i="6" l="1"/>
  <c r="I326" i="6"/>
  <c r="L325" i="6"/>
  <c r="L329" i="3"/>
  <c r="I330" i="3"/>
  <c r="L328" i="3"/>
  <c r="L326" i="5"/>
  <c r="L327" i="5"/>
  <c r="I328" i="5"/>
  <c r="I328" i="7"/>
  <c r="L327" i="7"/>
  <c r="L326" i="7"/>
  <c r="L327" i="6" l="1"/>
  <c r="L326" i="6"/>
  <c r="I328" i="6"/>
  <c r="I330" i="5"/>
  <c r="L328" i="5"/>
  <c r="L329" i="5"/>
  <c r="L330" i="3"/>
  <c r="L331" i="3"/>
  <c r="I332" i="3"/>
  <c r="I330" i="7"/>
  <c r="L329" i="7"/>
  <c r="L328" i="7"/>
  <c r="L328" i="6" l="1"/>
  <c r="I330" i="6"/>
  <c r="L329" i="6"/>
  <c r="L330" i="5"/>
  <c r="L331" i="5"/>
  <c r="I332" i="5"/>
  <c r="I334" i="3"/>
  <c r="L333" i="3"/>
  <c r="L332" i="3"/>
  <c r="I332" i="7"/>
  <c r="L330" i="7"/>
  <c r="L331" i="7"/>
  <c r="L331" i="6" l="1"/>
  <c r="L330" i="6"/>
  <c r="I332" i="6"/>
  <c r="L333" i="5"/>
  <c r="I334" i="5"/>
  <c r="L332" i="5"/>
  <c r="I336" i="3"/>
  <c r="L334" i="3"/>
  <c r="L335" i="3"/>
  <c r="I334" i="7"/>
  <c r="L332" i="7"/>
  <c r="L333" i="7"/>
  <c r="L332" i="6" l="1"/>
  <c r="L333" i="6"/>
  <c r="I334" i="6"/>
  <c r="I336" i="5"/>
  <c r="L334" i="5"/>
  <c r="L335" i="5"/>
  <c r="L337" i="3"/>
  <c r="L336" i="3"/>
  <c r="I338" i="3"/>
  <c r="I336" i="7"/>
  <c r="L334" i="7"/>
  <c r="L335" i="7"/>
  <c r="L334" i="6" l="1"/>
  <c r="I336" i="6"/>
  <c r="L335" i="6"/>
  <c r="L336" i="5"/>
  <c r="L337" i="5"/>
  <c r="I338" i="5"/>
  <c r="L339" i="3"/>
  <c r="I340" i="3"/>
  <c r="L338" i="3"/>
  <c r="I338" i="7"/>
  <c r="L337" i="7"/>
  <c r="L336" i="7"/>
  <c r="L336" i="6" l="1"/>
  <c r="I338" i="6"/>
  <c r="L337" i="6"/>
  <c r="L341" i="3"/>
  <c r="I342" i="3"/>
  <c r="L340" i="3"/>
  <c r="I340" i="5"/>
  <c r="L338" i="5"/>
  <c r="L339" i="5"/>
  <c r="L338" i="7"/>
  <c r="I340" i="7"/>
  <c r="L339" i="7"/>
  <c r="L338" i="6" l="1"/>
  <c r="I340" i="6"/>
  <c r="L339" i="6"/>
  <c r="L342" i="3"/>
  <c r="L343" i="3"/>
  <c r="I344" i="3"/>
  <c r="L340" i="5"/>
  <c r="L341" i="5"/>
  <c r="I342" i="5"/>
  <c r="I342" i="7"/>
  <c r="L341" i="7"/>
  <c r="L340" i="7"/>
  <c r="L340" i="6" l="1"/>
  <c r="I342" i="6"/>
  <c r="L341" i="6"/>
  <c r="L343" i="5"/>
  <c r="I344" i="5"/>
  <c r="L342" i="5"/>
  <c r="L345" i="3"/>
  <c r="I346" i="3"/>
  <c r="L344" i="3"/>
  <c r="I344" i="7"/>
  <c r="L343" i="7"/>
  <c r="L342" i="7"/>
  <c r="L342" i="6" l="1"/>
  <c r="L343" i="6"/>
  <c r="I344" i="6"/>
  <c r="L346" i="3"/>
  <c r="L347" i="3"/>
  <c r="I348" i="3"/>
  <c r="I346" i="5"/>
  <c r="L344" i="5"/>
  <c r="L345" i="5"/>
  <c r="I346" i="7"/>
  <c r="L344" i="7"/>
  <c r="L345" i="7"/>
  <c r="L344" i="6" l="1"/>
  <c r="L345" i="6"/>
  <c r="I346" i="6"/>
  <c r="L348" i="3"/>
  <c r="I350" i="3"/>
  <c r="L349" i="3"/>
  <c r="L347" i="5"/>
  <c r="L346" i="5"/>
  <c r="I348" i="5"/>
  <c r="I348" i="7"/>
  <c r="L347" i="7"/>
  <c r="L346" i="7"/>
  <c r="L347" i="6" l="1"/>
  <c r="I348" i="6"/>
  <c r="L346" i="6"/>
  <c r="L351" i="3"/>
  <c r="I352" i="3"/>
  <c r="L350" i="3"/>
  <c r="I350" i="5"/>
  <c r="L348" i="5"/>
  <c r="L349" i="5"/>
  <c r="I350" i="7"/>
  <c r="L348" i="7"/>
  <c r="L349" i="7"/>
  <c r="L349" i="6" l="1"/>
  <c r="L348" i="6"/>
  <c r="I350" i="6"/>
  <c r="L352" i="3"/>
  <c r="L353" i="3"/>
  <c r="I354" i="3"/>
  <c r="L350" i="5"/>
  <c r="L351" i="5"/>
  <c r="I352" i="5"/>
  <c r="I352" i="7"/>
  <c r="L351" i="7"/>
  <c r="L350" i="7"/>
  <c r="L351" i="6" l="1"/>
  <c r="L350" i="6"/>
  <c r="I352" i="6"/>
  <c r="I354" i="5"/>
  <c r="L353" i="5"/>
  <c r="L352" i="5"/>
  <c r="L354" i="3"/>
  <c r="L355" i="3"/>
  <c r="I356" i="3"/>
  <c r="I354" i="7"/>
  <c r="L353" i="7"/>
  <c r="L352" i="7"/>
  <c r="L353" i="6" l="1"/>
  <c r="I354" i="6"/>
  <c r="L352" i="6"/>
  <c r="L355" i="5"/>
  <c r="L354" i="5"/>
  <c r="I356" i="5"/>
  <c r="I358" i="3"/>
  <c r="L356" i="3"/>
  <c r="L357" i="3"/>
  <c r="I356" i="7"/>
  <c r="L354" i="7"/>
  <c r="L355" i="7"/>
  <c r="L355" i="6" l="1"/>
  <c r="L354" i="6"/>
  <c r="I356" i="6"/>
  <c r="I358" i="5"/>
  <c r="L357" i="5"/>
  <c r="L356" i="5"/>
  <c r="I360" i="3"/>
  <c r="L358" i="3"/>
  <c r="L359" i="3"/>
  <c r="I358" i="7"/>
  <c r="L357" i="7"/>
  <c r="L356" i="7"/>
  <c r="L357" i="6" l="1"/>
  <c r="L356" i="6"/>
  <c r="I358" i="6"/>
  <c r="I360" i="5"/>
  <c r="L358" i="5"/>
  <c r="L359" i="5"/>
  <c r="L361" i="3"/>
  <c r="L360" i="3"/>
  <c r="I362" i="3"/>
  <c r="I360" i="7"/>
  <c r="L359" i="7"/>
  <c r="L358" i="7"/>
  <c r="L359" i="6" l="1"/>
  <c r="L358" i="6"/>
  <c r="I360" i="6"/>
  <c r="L361" i="5"/>
  <c r="L360" i="5"/>
  <c r="I362" i="5"/>
  <c r="L362" i="3"/>
  <c r="L363" i="3"/>
  <c r="I364" i="3"/>
  <c r="I362" i="7"/>
  <c r="L361" i="7"/>
  <c r="L360" i="7"/>
  <c r="L360" i="6" l="1"/>
  <c r="I362" i="6"/>
  <c r="L361" i="6"/>
  <c r="L365" i="3"/>
  <c r="I366" i="3"/>
  <c r="L364" i="3"/>
  <c r="L363" i="5"/>
  <c r="I364" i="5"/>
  <c r="L362" i="5"/>
  <c r="I364" i="7"/>
  <c r="L362" i="7"/>
  <c r="L363" i="7"/>
  <c r="L363" i="6" l="1"/>
  <c r="L362" i="6"/>
  <c r="I364" i="6"/>
  <c r="L367" i="3"/>
  <c r="L366" i="3"/>
  <c r="I368" i="3"/>
  <c r="L364" i="5"/>
  <c r="L365" i="5"/>
  <c r="I366" i="5"/>
  <c r="I366" i="7"/>
  <c r="L365" i="7"/>
  <c r="L364" i="7"/>
  <c r="L365" i="6" l="1"/>
  <c r="L364" i="6"/>
  <c r="I366" i="6"/>
  <c r="L366" i="5"/>
  <c r="L367" i="5"/>
  <c r="I368" i="5"/>
  <c r="I370" i="3"/>
  <c r="L369" i="3"/>
  <c r="L368" i="3"/>
  <c r="I368" i="7"/>
  <c r="L366" i="7"/>
  <c r="L367" i="7"/>
  <c r="L367" i="6" l="1"/>
  <c r="L366" i="6"/>
  <c r="I368" i="6"/>
  <c r="I370" i="5"/>
  <c r="L369" i="5"/>
  <c r="L368" i="5"/>
  <c r="L370" i="3"/>
  <c r="L371" i="3"/>
  <c r="I372" i="3"/>
  <c r="I370" i="7"/>
  <c r="L368" i="7"/>
  <c r="L369" i="7"/>
  <c r="L369" i="6" l="1"/>
  <c r="L368" i="6"/>
  <c r="I370" i="6"/>
  <c r="I372" i="5"/>
  <c r="L370" i="5"/>
  <c r="L371" i="5"/>
  <c r="L373" i="3"/>
  <c r="L372" i="3"/>
  <c r="I374" i="3"/>
  <c r="I372" i="7"/>
  <c r="L371" i="7"/>
  <c r="L370" i="7"/>
  <c r="L371" i="6" l="1"/>
  <c r="L370" i="6"/>
  <c r="I372" i="6"/>
  <c r="I374" i="5"/>
  <c r="L373" i="5"/>
  <c r="L372" i="5"/>
  <c r="L375" i="3"/>
  <c r="L374" i="3"/>
  <c r="I376" i="3"/>
  <c r="I374" i="7"/>
  <c r="L372" i="7"/>
  <c r="L373" i="7"/>
  <c r="L373" i="6" l="1"/>
  <c r="L372" i="6"/>
  <c r="I374" i="6"/>
  <c r="L375" i="5"/>
  <c r="L374" i="5"/>
  <c r="I376" i="5"/>
  <c r="L376" i="3"/>
  <c r="L377" i="3"/>
  <c r="I378" i="3"/>
  <c r="I376" i="7"/>
  <c r="L374" i="7"/>
  <c r="L375" i="7"/>
  <c r="L375" i="6" l="1"/>
  <c r="L374" i="6"/>
  <c r="I376" i="6"/>
  <c r="L378" i="3"/>
  <c r="I380" i="3"/>
  <c r="L379" i="3"/>
  <c r="I378" i="5"/>
  <c r="L377" i="5"/>
  <c r="L376" i="5"/>
  <c r="L377" i="7"/>
  <c r="I378" i="7"/>
  <c r="L376" i="7"/>
  <c r="L377" i="6" l="1"/>
  <c r="I378" i="6"/>
  <c r="L376" i="6"/>
  <c r="L381" i="3"/>
  <c r="I382" i="3"/>
  <c r="L380" i="3"/>
  <c r="I380" i="5"/>
  <c r="L379" i="5"/>
  <c r="L378" i="5"/>
  <c r="I380" i="7"/>
  <c r="L378" i="7"/>
  <c r="L379" i="7"/>
  <c r="L379" i="6" l="1"/>
  <c r="L378" i="6"/>
  <c r="I380" i="6"/>
  <c r="L382" i="3"/>
  <c r="L383" i="3"/>
  <c r="I384" i="3"/>
  <c r="L381" i="5"/>
  <c r="L380" i="5"/>
  <c r="I382" i="5"/>
  <c r="I382" i="7"/>
  <c r="L381" i="7"/>
  <c r="L380" i="7"/>
  <c r="L381" i="6" l="1"/>
  <c r="L380" i="6"/>
  <c r="I382" i="6"/>
  <c r="I384" i="5"/>
  <c r="L383" i="5"/>
  <c r="L382" i="5"/>
  <c r="L384" i="3"/>
  <c r="L385" i="3"/>
  <c r="I386" i="3"/>
  <c r="I384" i="7"/>
  <c r="L382" i="7"/>
  <c r="L383" i="7"/>
  <c r="L383" i="6" l="1"/>
  <c r="I384" i="6"/>
  <c r="L382" i="6"/>
  <c r="L386" i="3"/>
  <c r="L387" i="3"/>
  <c r="I388" i="3"/>
  <c r="I386" i="5"/>
  <c r="L385" i="5"/>
  <c r="L384" i="5"/>
  <c r="I386" i="7"/>
  <c r="L385" i="7"/>
  <c r="L384" i="7"/>
  <c r="L385" i="6" l="1"/>
  <c r="L384" i="6"/>
  <c r="I386" i="6"/>
  <c r="L388" i="3"/>
  <c r="L389" i="3"/>
  <c r="I390" i="3"/>
  <c r="L386" i="5"/>
  <c r="L387" i="5"/>
  <c r="I388" i="5"/>
  <c r="I388" i="7"/>
  <c r="L387" i="7"/>
  <c r="L386" i="7"/>
  <c r="L387" i="6" l="1"/>
  <c r="L386" i="6"/>
  <c r="I388" i="6"/>
  <c r="I390" i="5"/>
  <c r="L389" i="5"/>
  <c r="L388" i="5"/>
  <c r="L390" i="3"/>
  <c r="L391" i="3"/>
  <c r="I392" i="3"/>
  <c r="I390" i="7"/>
  <c r="L389" i="7"/>
  <c r="L388" i="7"/>
  <c r="L388" i="6" l="1"/>
  <c r="L389" i="6"/>
  <c r="I390" i="6"/>
  <c r="L391" i="5"/>
  <c r="I392" i="5"/>
  <c r="L390" i="5"/>
  <c r="L392" i="3"/>
  <c r="L393" i="3"/>
  <c r="I394" i="3"/>
  <c r="I392" i="7"/>
  <c r="L391" i="7"/>
  <c r="L390" i="7"/>
  <c r="L390" i="6" l="1"/>
  <c r="I392" i="6"/>
  <c r="L391" i="6"/>
  <c r="L394" i="3"/>
  <c r="L395" i="3"/>
  <c r="I396" i="3"/>
  <c r="L393" i="5"/>
  <c r="L392" i="5"/>
  <c r="I394" i="5"/>
  <c r="I394" i="7"/>
  <c r="L393" i="7"/>
  <c r="L392" i="7"/>
  <c r="L393" i="6" l="1"/>
  <c r="L392" i="6"/>
  <c r="I394" i="6"/>
  <c r="L395" i="5"/>
  <c r="L394" i="5"/>
  <c r="I396" i="5"/>
  <c r="L397" i="3"/>
  <c r="I398" i="3"/>
  <c r="L396" i="3"/>
  <c r="I396" i="7"/>
  <c r="L394" i="7"/>
  <c r="L395" i="7"/>
  <c r="L394" i="6" l="1"/>
  <c r="L395" i="6"/>
  <c r="I396" i="6"/>
  <c r="I400" i="3"/>
  <c r="L398" i="3"/>
  <c r="L399" i="3"/>
  <c r="L396" i="5"/>
  <c r="I398" i="5"/>
  <c r="L397" i="5"/>
  <c r="I398" i="7"/>
  <c r="L397" i="7"/>
  <c r="L396" i="7"/>
  <c r="L397" i="6" l="1"/>
  <c r="L396" i="6"/>
  <c r="I398" i="6"/>
  <c r="I400" i="5"/>
  <c r="L398" i="5"/>
  <c r="L399" i="5"/>
  <c r="L401" i="3"/>
  <c r="I402" i="3"/>
  <c r="L400" i="3"/>
  <c r="I400" i="7"/>
  <c r="L398" i="7"/>
  <c r="L399" i="7"/>
  <c r="L398" i="6" l="1"/>
  <c r="I400" i="6"/>
  <c r="L399" i="6"/>
  <c r="L401" i="5"/>
  <c r="L400" i="5"/>
  <c r="I402" i="5"/>
  <c r="L403" i="3"/>
  <c r="L402" i="3"/>
  <c r="I404" i="3"/>
  <c r="L401" i="7"/>
  <c r="L400" i="7"/>
  <c r="I402" i="7"/>
  <c r="L400" i="6" l="1"/>
  <c r="I402" i="6"/>
  <c r="L401" i="6"/>
  <c r="L404" i="3"/>
  <c r="I406" i="3"/>
  <c r="L405" i="3"/>
  <c r="I404" i="5"/>
  <c r="L403" i="5"/>
  <c r="L402" i="5"/>
  <c r="I404" i="7"/>
  <c r="L402" i="7"/>
  <c r="L403" i="7"/>
  <c r="L402" i="6" l="1"/>
  <c r="L403" i="6"/>
  <c r="I404" i="6"/>
  <c r="L407" i="3"/>
  <c r="I408" i="3"/>
  <c r="L406" i="3"/>
  <c r="L405" i="5"/>
  <c r="L404" i="5"/>
  <c r="I406" i="5"/>
  <c r="I406" i="7"/>
  <c r="L404" i="7"/>
  <c r="L405" i="7"/>
  <c r="L405" i="6" l="1"/>
  <c r="I406" i="6"/>
  <c r="L404" i="6"/>
  <c r="L409" i="3"/>
  <c r="I410" i="3"/>
  <c r="L408" i="3"/>
  <c r="L406" i="5"/>
  <c r="I408" i="5"/>
  <c r="L407" i="5"/>
  <c r="I408" i="7"/>
  <c r="L406" i="7"/>
  <c r="L407" i="7"/>
  <c r="L407" i="6" l="1"/>
  <c r="L406" i="6"/>
  <c r="I408" i="6"/>
  <c r="I412" i="3"/>
  <c r="L410" i="3"/>
  <c r="L411" i="3"/>
  <c r="L409" i="5"/>
  <c r="L408" i="5"/>
  <c r="I410" i="5"/>
  <c r="I410" i="7"/>
  <c r="L409" i="7"/>
  <c r="L408" i="7"/>
  <c r="L409" i="6" l="1"/>
  <c r="I410" i="6"/>
  <c r="L408" i="6"/>
  <c r="I414" i="3"/>
  <c r="L412" i="3"/>
  <c r="L413" i="3"/>
  <c r="I412" i="5"/>
  <c r="L410" i="5"/>
  <c r="L411" i="5"/>
  <c r="I412" i="7"/>
  <c r="L411" i="7"/>
  <c r="L410" i="7"/>
  <c r="L411" i="6" l="1"/>
  <c r="I412" i="6"/>
  <c r="L410" i="6"/>
  <c r="L415" i="3"/>
  <c r="L414" i="3"/>
  <c r="I416" i="3"/>
  <c r="I414" i="5"/>
  <c r="L413" i="5"/>
  <c r="L412" i="5"/>
  <c r="L413" i="7"/>
  <c r="I414" i="7"/>
  <c r="L412" i="7"/>
  <c r="L413" i="6" l="1"/>
  <c r="I414" i="6"/>
  <c r="L412" i="6"/>
  <c r="L416" i="3"/>
  <c r="L417" i="3"/>
  <c r="I418" i="3"/>
  <c r="L414" i="5"/>
  <c r="L415" i="5"/>
  <c r="I416" i="5"/>
  <c r="I416" i="7"/>
  <c r="L415" i="7"/>
  <c r="L414" i="7"/>
  <c r="L415" i="6" l="1"/>
  <c r="L414" i="6"/>
  <c r="I416" i="6"/>
  <c r="L417" i="5"/>
  <c r="L416" i="5"/>
  <c r="I418" i="5"/>
  <c r="I420" i="3"/>
  <c r="L419" i="3"/>
  <c r="L418" i="3"/>
  <c r="I418" i="7"/>
  <c r="L417" i="7"/>
  <c r="L416" i="7"/>
  <c r="L417" i="6" l="1"/>
  <c r="L416" i="6"/>
  <c r="I418" i="6"/>
  <c r="L419" i="5"/>
  <c r="I420" i="5"/>
  <c r="L418" i="5"/>
  <c r="I422" i="3"/>
  <c r="L420" i="3"/>
  <c r="L421" i="3"/>
  <c r="I420" i="7"/>
  <c r="L419" i="7"/>
  <c r="L418" i="7"/>
  <c r="L419" i="6" l="1"/>
  <c r="L418" i="6"/>
  <c r="I420" i="6"/>
  <c r="I422" i="5"/>
  <c r="L421" i="5"/>
  <c r="L420" i="5"/>
  <c r="L422" i="3"/>
  <c r="L423" i="3"/>
  <c r="I424" i="3"/>
  <c r="I422" i="7"/>
  <c r="L421" i="7"/>
  <c r="L420" i="7"/>
  <c r="L420" i="6" l="1"/>
  <c r="I422" i="6"/>
  <c r="L421" i="6"/>
  <c r="L423" i="5"/>
  <c r="L422" i="5"/>
  <c r="I424" i="5"/>
  <c r="L424" i="3"/>
  <c r="L425" i="3"/>
  <c r="I426" i="3"/>
  <c r="I424" i="7"/>
  <c r="L422" i="7"/>
  <c r="L423" i="7"/>
  <c r="L422" i="6" l="1"/>
  <c r="I424" i="6"/>
  <c r="L423" i="6"/>
  <c r="I428" i="3"/>
  <c r="L426" i="3"/>
  <c r="L427" i="3"/>
  <c r="L425" i="5"/>
  <c r="I426" i="5"/>
  <c r="L424" i="5"/>
  <c r="I426" i="7"/>
  <c r="L425" i="7"/>
  <c r="L424" i="7"/>
  <c r="L425" i="6" l="1"/>
  <c r="L424" i="6"/>
  <c r="I426" i="6"/>
  <c r="L429" i="3"/>
  <c r="L428" i="3"/>
  <c r="I430" i="3"/>
  <c r="I428" i="5"/>
  <c r="L426" i="5"/>
  <c r="L427" i="5"/>
  <c r="I428" i="7"/>
  <c r="L427" i="7"/>
  <c r="L426" i="7"/>
  <c r="L426" i="6" l="1"/>
  <c r="L427" i="6"/>
  <c r="I428" i="6"/>
  <c r="L430" i="3"/>
  <c r="L431" i="3"/>
  <c r="I432" i="3"/>
  <c r="L428" i="5"/>
  <c r="L429" i="5"/>
  <c r="I430" i="5"/>
  <c r="I430" i="7"/>
  <c r="L429" i="7"/>
  <c r="L428" i="7"/>
  <c r="L429" i="6" l="1"/>
  <c r="L428" i="6"/>
  <c r="I430" i="6"/>
  <c r="L431" i="5"/>
  <c r="L430" i="5"/>
  <c r="I432" i="5"/>
  <c r="L432" i="3"/>
  <c r="I434" i="3"/>
  <c r="L433" i="3"/>
  <c r="I432" i="7"/>
  <c r="L431" i="7"/>
  <c r="L430" i="7"/>
  <c r="L431" i="6" l="1"/>
  <c r="L430" i="6"/>
  <c r="I432" i="6"/>
  <c r="I436" i="3"/>
  <c r="L434" i="3"/>
  <c r="L435" i="3"/>
  <c r="I434" i="5"/>
  <c r="L432" i="5"/>
  <c r="L433" i="5"/>
  <c r="L433" i="7"/>
  <c r="L432" i="7"/>
  <c r="I434" i="7"/>
  <c r="L433" i="6" l="1"/>
  <c r="L432" i="6"/>
  <c r="I434" i="6"/>
  <c r="L437" i="3"/>
  <c r="I438" i="3"/>
  <c r="L436" i="3"/>
  <c r="L434" i="5"/>
  <c r="L435" i="5"/>
  <c r="I436" i="5"/>
  <c r="I436" i="7"/>
  <c r="L434" i="7"/>
  <c r="L435" i="7"/>
  <c r="L434" i="6" l="1"/>
  <c r="L435" i="6"/>
  <c r="I436" i="6"/>
  <c r="L436" i="5"/>
  <c r="I438" i="5"/>
  <c r="L437" i="5"/>
  <c r="L439" i="3"/>
  <c r="I440" i="3"/>
  <c r="L438" i="3"/>
  <c r="I438" i="7"/>
  <c r="L436" i="7"/>
  <c r="L437" i="7"/>
  <c r="L437" i="6" l="1"/>
  <c r="L436" i="6"/>
  <c r="I438" i="6"/>
  <c r="I442" i="3"/>
  <c r="L441" i="3"/>
  <c r="L440" i="3"/>
  <c r="I440" i="5"/>
  <c r="L438" i="5"/>
  <c r="L439" i="5"/>
  <c r="I440" i="7"/>
  <c r="L439" i="7"/>
  <c r="L438" i="7"/>
  <c r="L439" i="6" l="1"/>
  <c r="L438" i="6"/>
  <c r="I440" i="6"/>
  <c r="L442" i="3"/>
  <c r="I444" i="3"/>
  <c r="L443" i="3"/>
  <c r="L441" i="5"/>
  <c r="L440" i="5"/>
  <c r="I442" i="5"/>
  <c r="I442" i="7"/>
  <c r="L440" i="7"/>
  <c r="L441" i="7"/>
  <c r="L441" i="6" l="1"/>
  <c r="I442" i="6"/>
  <c r="L440" i="6"/>
  <c r="L445" i="3"/>
  <c r="I446" i="3"/>
  <c r="L444" i="3"/>
  <c r="L443" i="5"/>
  <c r="L442" i="5"/>
  <c r="I444" i="5"/>
  <c r="I444" i="7"/>
  <c r="L443" i="7"/>
  <c r="L442" i="7"/>
  <c r="L443" i="6" l="1"/>
  <c r="I444" i="6"/>
  <c r="L442" i="6"/>
  <c r="I446" i="5"/>
  <c r="L444" i="5"/>
  <c r="L445" i="5"/>
  <c r="I448" i="3"/>
  <c r="L447" i="3"/>
  <c r="L446" i="3"/>
  <c r="I446" i="7"/>
  <c r="L444" i="7"/>
  <c r="L445" i="7"/>
  <c r="L444" i="6" l="1"/>
  <c r="L445" i="6"/>
  <c r="I446" i="6"/>
  <c r="L447" i="5"/>
  <c r="I448" i="5"/>
  <c r="L446" i="5"/>
  <c r="L449" i="3"/>
  <c r="I450" i="3"/>
  <c r="L448" i="3"/>
  <c r="I448" i="7"/>
  <c r="L447" i="7"/>
  <c r="L446" i="7"/>
  <c r="L447" i="6" l="1"/>
  <c r="I448" i="6"/>
  <c r="L446" i="6"/>
  <c r="L450" i="3"/>
  <c r="I452" i="3"/>
  <c r="L451" i="3"/>
  <c r="L448" i="5"/>
  <c r="I450" i="5"/>
  <c r="L449" i="5"/>
  <c r="I450" i="7"/>
  <c r="L449" i="7"/>
  <c r="L448" i="7"/>
  <c r="L449" i="6" l="1"/>
  <c r="I450" i="6"/>
  <c r="L448" i="6"/>
  <c r="I452" i="5"/>
  <c r="L450" i="5"/>
  <c r="L451" i="5"/>
  <c r="I454" i="3"/>
  <c r="L453" i="3"/>
  <c r="L452" i="3"/>
  <c r="I452" i="7"/>
  <c r="L450" i="7"/>
  <c r="L451" i="7"/>
  <c r="L451" i="6" l="1"/>
  <c r="L450" i="6"/>
  <c r="I452" i="6"/>
  <c r="L453" i="5"/>
  <c r="L452" i="5"/>
  <c r="I454" i="5"/>
  <c r="L455" i="3"/>
  <c r="L454" i="3"/>
  <c r="I456" i="3"/>
  <c r="I454" i="7"/>
  <c r="L453" i="7"/>
  <c r="L452" i="7"/>
  <c r="L452" i="6" l="1"/>
  <c r="L453" i="6"/>
  <c r="I454" i="6"/>
  <c r="L456" i="3"/>
  <c r="L457" i="3"/>
  <c r="I458" i="3"/>
  <c r="I456" i="5"/>
  <c r="L454" i="5"/>
  <c r="L455" i="5"/>
  <c r="I456" i="7"/>
  <c r="L454" i="7"/>
  <c r="L455" i="7"/>
  <c r="L455" i="6" l="1"/>
  <c r="I456" i="6"/>
  <c r="L454" i="6"/>
  <c r="I460" i="3"/>
  <c r="L458" i="3"/>
  <c r="L459" i="3"/>
  <c r="I458" i="5"/>
  <c r="L457" i="5"/>
  <c r="L456" i="5"/>
  <c r="I458" i="7"/>
  <c r="L457" i="7"/>
  <c r="L456" i="7"/>
  <c r="L457" i="6" l="1"/>
  <c r="L456" i="6"/>
  <c r="I458" i="6"/>
  <c r="L461" i="3"/>
  <c r="L460" i="3"/>
  <c r="I462" i="3"/>
  <c r="L458" i="5"/>
  <c r="L459" i="5"/>
  <c r="I460" i="5"/>
  <c r="I460" i="7"/>
  <c r="L458" i="7"/>
  <c r="L459" i="7"/>
  <c r="I460" i="6" l="1"/>
  <c r="L459" i="6"/>
  <c r="L458" i="6"/>
  <c r="L460" i="5"/>
  <c r="I462" i="5"/>
  <c r="L461" i="5"/>
  <c r="L462" i="3"/>
  <c r="L463" i="3"/>
  <c r="I464" i="3"/>
  <c r="I462" i="7"/>
  <c r="L460" i="7"/>
  <c r="L461" i="7"/>
  <c r="L461" i="6" l="1"/>
  <c r="L460" i="6"/>
  <c r="I462" i="6"/>
  <c r="I464" i="5"/>
  <c r="L462" i="5"/>
  <c r="L463" i="5"/>
  <c r="L465" i="3"/>
  <c r="L464" i="3"/>
  <c r="I466" i="3"/>
  <c r="I464" i="7"/>
  <c r="L462" i="7"/>
  <c r="L463" i="7"/>
  <c r="L463" i="6" l="1"/>
  <c r="L462" i="6"/>
  <c r="I464" i="6"/>
  <c r="I466" i="5"/>
  <c r="L464" i="5"/>
  <c r="L465" i="5"/>
  <c r="I468" i="3"/>
  <c r="L466" i="3"/>
  <c r="L467" i="3"/>
  <c r="I466" i="7"/>
  <c r="L464" i="7"/>
  <c r="L465" i="7"/>
  <c r="L465" i="6" l="1"/>
  <c r="L464" i="6"/>
  <c r="I466" i="6"/>
  <c r="L467" i="5"/>
  <c r="L466" i="5"/>
  <c r="I468" i="5"/>
  <c r="L469" i="3"/>
  <c r="I470" i="3"/>
  <c r="L468" i="3"/>
  <c r="I468" i="7"/>
  <c r="L466" i="7"/>
  <c r="L467" i="7"/>
  <c r="L466" i="6" l="1"/>
  <c r="L467" i="6"/>
  <c r="I468" i="6"/>
  <c r="L470" i="3"/>
  <c r="L471" i="3"/>
  <c r="I472" i="3"/>
  <c r="I470" i="5"/>
  <c r="L468" i="5"/>
  <c r="L469" i="5"/>
  <c r="I470" i="7"/>
  <c r="L469" i="7"/>
  <c r="L468" i="7"/>
  <c r="L468" i="6" l="1"/>
  <c r="I470" i="6"/>
  <c r="L469" i="6"/>
  <c r="L472" i="3"/>
  <c r="I474" i="3"/>
  <c r="L473" i="3"/>
  <c r="L470" i="5"/>
  <c r="L471" i="5"/>
  <c r="I472" i="5"/>
  <c r="I472" i="7"/>
  <c r="L471" i="7"/>
  <c r="L470" i="7"/>
  <c r="L471" i="6" l="1"/>
  <c r="L470" i="6"/>
  <c r="I472" i="6"/>
  <c r="I476" i="3"/>
  <c r="L474" i="3"/>
  <c r="L475" i="3"/>
  <c r="I474" i="5"/>
  <c r="L473" i="5"/>
  <c r="L472" i="5"/>
  <c r="I474" i="7"/>
  <c r="L473" i="7"/>
  <c r="L472" i="7"/>
  <c r="L473" i="6" l="1"/>
  <c r="L472" i="6"/>
  <c r="I474" i="6"/>
  <c r="L477" i="3"/>
  <c r="I478" i="3"/>
  <c r="L476" i="3"/>
  <c r="I476" i="5"/>
  <c r="L474" i="5"/>
  <c r="L475" i="5"/>
  <c r="I476" i="7"/>
  <c r="L474" i="7"/>
  <c r="L475" i="7"/>
  <c r="L475" i="6" l="1"/>
  <c r="L474" i="6"/>
  <c r="I476" i="6"/>
  <c r="L479" i="3"/>
  <c r="I480" i="3"/>
  <c r="L478" i="3"/>
  <c r="L477" i="5"/>
  <c r="I478" i="5"/>
  <c r="L476" i="5"/>
  <c r="L476" i="7"/>
  <c r="I478" i="7"/>
  <c r="L477" i="7"/>
  <c r="I478" i="6" l="1"/>
  <c r="L477" i="6"/>
  <c r="L476" i="6"/>
  <c r="L478" i="5"/>
  <c r="L479" i="5"/>
  <c r="I480" i="5"/>
  <c r="L481" i="3"/>
  <c r="I482" i="3"/>
  <c r="L480" i="3"/>
  <c r="I480" i="7"/>
  <c r="L479" i="7"/>
  <c r="L478" i="7"/>
  <c r="L479" i="6" l="1"/>
  <c r="L478" i="6"/>
  <c r="I480" i="6"/>
  <c r="L482" i="3"/>
  <c r="L483" i="3"/>
  <c r="I484" i="3"/>
  <c r="I482" i="5"/>
  <c r="L481" i="5"/>
  <c r="L480" i="5"/>
  <c r="I482" i="7"/>
  <c r="L480" i="7"/>
  <c r="L481" i="7"/>
  <c r="L481" i="6" l="1"/>
  <c r="L480" i="6"/>
  <c r="I482" i="6"/>
  <c r="L484" i="3"/>
  <c r="L485" i="3"/>
  <c r="I486" i="3"/>
  <c r="L482" i="5"/>
  <c r="L483" i="5"/>
  <c r="I484" i="5"/>
  <c r="I484" i="7"/>
  <c r="L483" i="7"/>
  <c r="L482" i="7"/>
  <c r="L483" i="6" l="1"/>
  <c r="L482" i="6"/>
  <c r="I484" i="6"/>
  <c r="L485" i="5"/>
  <c r="L484" i="5"/>
  <c r="I486" i="5"/>
  <c r="L486" i="3"/>
  <c r="L487" i="3"/>
  <c r="I488" i="3"/>
  <c r="I486" i="7"/>
  <c r="L485" i="7"/>
  <c r="L484" i="7"/>
  <c r="L484" i="6" l="1"/>
  <c r="L485" i="6"/>
  <c r="I486" i="6"/>
  <c r="L489" i="3"/>
  <c r="L488" i="3"/>
  <c r="I490" i="3"/>
  <c r="I488" i="5"/>
  <c r="L486" i="5"/>
  <c r="L487" i="5"/>
  <c r="I488" i="7"/>
  <c r="L486" i="7"/>
  <c r="L487" i="7"/>
  <c r="L487" i="6" l="1"/>
  <c r="L486" i="6"/>
  <c r="I488" i="6"/>
  <c r="L490" i="3"/>
  <c r="I492" i="3"/>
  <c r="L491" i="3"/>
  <c r="L489" i="5"/>
  <c r="L488" i="5"/>
  <c r="I490" i="5"/>
  <c r="I490" i="7"/>
  <c r="L489" i="7"/>
  <c r="L488" i="7"/>
  <c r="I490" i="6" l="1"/>
  <c r="L489" i="6"/>
  <c r="L488" i="6"/>
  <c r="I492" i="5"/>
  <c r="L490" i="5"/>
  <c r="L491" i="5"/>
  <c r="L493" i="3"/>
  <c r="L492" i="3"/>
  <c r="I494" i="3"/>
  <c r="I492" i="7"/>
  <c r="L490" i="7"/>
  <c r="L491" i="7"/>
  <c r="I492" i="6" l="1"/>
  <c r="L491" i="6"/>
  <c r="L490" i="6"/>
  <c r="L493" i="5"/>
  <c r="L492" i="5"/>
  <c r="I494" i="5"/>
  <c r="I496" i="3"/>
  <c r="L494" i="3"/>
  <c r="L495" i="3"/>
  <c r="I494" i="7"/>
  <c r="L492" i="7"/>
  <c r="L493" i="7"/>
  <c r="L493" i="6" l="1"/>
  <c r="L492" i="6"/>
  <c r="I494" i="6"/>
  <c r="L494" i="5"/>
  <c r="I496" i="5"/>
  <c r="L495" i="5"/>
  <c r="L496" i="3"/>
  <c r="L497" i="3"/>
  <c r="I498" i="3"/>
  <c r="I496" i="7"/>
  <c r="L495" i="7"/>
  <c r="L494" i="7"/>
  <c r="L494" i="6" l="1"/>
  <c r="I496" i="6"/>
  <c r="L495" i="6"/>
  <c r="I498" i="5"/>
  <c r="L496" i="5"/>
  <c r="L497" i="5"/>
  <c r="L499" i="3"/>
  <c r="L498" i="3"/>
  <c r="I500" i="3"/>
  <c r="I498" i="7"/>
  <c r="L496" i="7"/>
  <c r="L497" i="7"/>
  <c r="L496" i="6" l="1"/>
  <c r="L497" i="6"/>
  <c r="I498" i="6"/>
  <c r="L498" i="5"/>
  <c r="L499" i="5"/>
  <c r="I500" i="5"/>
  <c r="L501" i="3"/>
  <c r="L500" i="3"/>
  <c r="I502" i="3"/>
  <c r="I500" i="7"/>
  <c r="L499" i="7"/>
  <c r="L498" i="7"/>
  <c r="I500" i="6" l="1"/>
  <c r="L499" i="6"/>
  <c r="L498" i="6"/>
  <c r="L502" i="3"/>
  <c r="L503" i="3"/>
  <c r="I504" i="3"/>
  <c r="I502" i="5"/>
  <c r="L501" i="5"/>
  <c r="L500" i="5"/>
  <c r="I502" i="7"/>
  <c r="L501" i="7"/>
  <c r="L500" i="7"/>
  <c r="L501" i="6" l="1"/>
  <c r="L500" i="6"/>
  <c r="I502" i="6"/>
  <c r="I506" i="3"/>
  <c r="L505" i="3"/>
  <c r="L504" i="3"/>
  <c r="L502" i="5"/>
  <c r="I504" i="5"/>
  <c r="L503" i="5"/>
  <c r="I504" i="7"/>
  <c r="L503" i="7"/>
  <c r="L502" i="7"/>
  <c r="L503" i="6" l="1"/>
  <c r="L502" i="6"/>
  <c r="I504" i="6"/>
  <c r="L504" i="5"/>
  <c r="I506" i="5"/>
  <c r="L505" i="5"/>
  <c r="L506" i="3"/>
  <c r="L507" i="3"/>
  <c r="I508" i="3"/>
  <c r="I506" i="7"/>
  <c r="L505" i="7"/>
  <c r="L504" i="7"/>
  <c r="L504" i="6" l="1"/>
  <c r="I506" i="6"/>
  <c r="L505" i="6"/>
  <c r="L508" i="3"/>
  <c r="L509" i="3"/>
  <c r="I510" i="3"/>
  <c r="L507" i="5"/>
  <c r="I508" i="5"/>
  <c r="L506" i="5"/>
  <c r="I508" i="7"/>
  <c r="L506" i="7"/>
  <c r="L507" i="7"/>
  <c r="L507" i="6" l="1"/>
  <c r="L506" i="6"/>
  <c r="I508" i="6"/>
  <c r="I510" i="5"/>
  <c r="L508" i="5"/>
  <c r="L509" i="5"/>
  <c r="L510" i="3"/>
  <c r="L511" i="3"/>
  <c r="I512" i="3"/>
  <c r="I510" i="7"/>
  <c r="L509" i="7"/>
  <c r="L508" i="7"/>
  <c r="L508" i="6" l="1"/>
  <c r="L509" i="6"/>
  <c r="I510" i="6"/>
  <c r="L513" i="3"/>
  <c r="L512" i="3"/>
  <c r="I514" i="3"/>
  <c r="L510" i="5"/>
  <c r="I512" i="5"/>
  <c r="L511" i="5"/>
  <c r="I512" i="7"/>
  <c r="L510" i="7"/>
  <c r="L511" i="7"/>
  <c r="L511" i="6" l="1"/>
  <c r="L510" i="6"/>
  <c r="I512" i="6"/>
  <c r="L512" i="5"/>
  <c r="L513" i="5"/>
  <c r="I514" i="5"/>
  <c r="L514" i="3"/>
  <c r="L515" i="3"/>
  <c r="I516" i="3"/>
  <c r="I514" i="7"/>
  <c r="L513" i="7"/>
  <c r="L512" i="7"/>
  <c r="L513" i="6" l="1"/>
  <c r="L512" i="6"/>
  <c r="I514" i="6"/>
  <c r="L517" i="3"/>
  <c r="I518" i="3"/>
  <c r="L516" i="3"/>
  <c r="I516" i="5"/>
  <c r="L514" i="5"/>
  <c r="L515" i="5"/>
  <c r="I516" i="7"/>
  <c r="L514" i="7"/>
  <c r="L515" i="7"/>
  <c r="L515" i="6" l="1"/>
  <c r="L514" i="6"/>
  <c r="I516" i="6"/>
  <c r="L519" i="3"/>
  <c r="I520" i="3"/>
  <c r="L518" i="3"/>
  <c r="L517" i="5"/>
  <c r="L516" i="5"/>
  <c r="I518" i="5"/>
  <c r="I518" i="7"/>
  <c r="L517" i="7"/>
  <c r="L516" i="7"/>
  <c r="L517" i="6" l="1"/>
  <c r="L516" i="6"/>
  <c r="I518" i="6"/>
  <c r="L521" i="3"/>
  <c r="L520" i="3"/>
  <c r="I522" i="3"/>
  <c r="L519" i="5"/>
  <c r="I520" i="5"/>
  <c r="L518" i="5"/>
  <c r="I520" i="7"/>
  <c r="L519" i="7"/>
  <c r="L518" i="7"/>
  <c r="L518" i="6" l="1"/>
  <c r="L519" i="6"/>
  <c r="I520" i="6"/>
  <c r="L521" i="5"/>
  <c r="L520" i="5"/>
  <c r="I522" i="5"/>
  <c r="L523" i="3"/>
  <c r="I524" i="3"/>
  <c r="L522" i="3"/>
  <c r="I522" i="7"/>
  <c r="L521" i="7"/>
  <c r="L520" i="7"/>
  <c r="L520" i="6" l="1"/>
  <c r="I522" i="6"/>
  <c r="L521" i="6"/>
  <c r="L524" i="3"/>
  <c r="L525" i="3"/>
  <c r="I526" i="3"/>
  <c r="I524" i="5"/>
  <c r="L522" i="5"/>
  <c r="L523" i="5"/>
  <c r="I524" i="7"/>
  <c r="L523" i="7"/>
  <c r="L522" i="7"/>
  <c r="I524" i="6" l="1"/>
  <c r="L523" i="6"/>
  <c r="L522" i="6"/>
  <c r="L526" i="3"/>
  <c r="I528" i="3"/>
  <c r="L527" i="3"/>
  <c r="L525" i="5"/>
  <c r="L524" i="5"/>
  <c r="I526" i="5"/>
  <c r="I526" i="7"/>
  <c r="L524" i="7"/>
  <c r="L525" i="7"/>
  <c r="I526" i="6" l="1"/>
  <c r="L525" i="6"/>
  <c r="L524" i="6"/>
  <c r="L528" i="3"/>
  <c r="L529" i="3"/>
  <c r="I530" i="3"/>
  <c r="I528" i="5"/>
  <c r="L527" i="5"/>
  <c r="L526" i="5"/>
  <c r="I528" i="7"/>
  <c r="L527" i="7"/>
  <c r="L526" i="7"/>
  <c r="L527" i="6" l="1"/>
  <c r="L526" i="6"/>
  <c r="I528" i="6"/>
  <c r="L531" i="3"/>
  <c r="I532" i="3"/>
  <c r="L530" i="3"/>
  <c r="L529" i="5"/>
  <c r="L528" i="5"/>
  <c r="I530" i="5"/>
  <c r="I530" i="7"/>
  <c r="L529" i="7"/>
  <c r="L528" i="7"/>
  <c r="L528" i="6" l="1"/>
  <c r="I530" i="6"/>
  <c r="L529" i="6"/>
  <c r="I534" i="3"/>
  <c r="L532" i="3"/>
  <c r="L533" i="3"/>
  <c r="I532" i="5"/>
  <c r="L530" i="5"/>
  <c r="L531" i="5"/>
  <c r="I532" i="7"/>
  <c r="L531" i="7"/>
  <c r="L530" i="7"/>
  <c r="I532" i="6" l="1"/>
  <c r="L531" i="6"/>
  <c r="L530" i="6"/>
  <c r="I536" i="3"/>
  <c r="L535" i="3"/>
  <c r="L534" i="3"/>
  <c r="L533" i="5"/>
  <c r="I534" i="5"/>
  <c r="L532" i="5"/>
  <c r="I534" i="7"/>
  <c r="L532" i="7"/>
  <c r="L533" i="7"/>
  <c r="L533" i="6" l="1"/>
  <c r="I534" i="6"/>
  <c r="L532" i="6"/>
  <c r="L537" i="3"/>
  <c r="I538" i="3"/>
  <c r="L536" i="3"/>
  <c r="L534" i="5"/>
  <c r="L535" i="5"/>
  <c r="I536" i="5"/>
  <c r="L534" i="7"/>
  <c r="L535" i="7"/>
  <c r="I536" i="7"/>
  <c r="L535" i="6" l="1"/>
  <c r="L534" i="6"/>
  <c r="I536" i="6"/>
  <c r="L537" i="5"/>
  <c r="I538" i="5"/>
  <c r="L536" i="5"/>
  <c r="I540" i="3"/>
  <c r="L538" i="3"/>
  <c r="L539" i="3"/>
  <c r="I538" i="7"/>
  <c r="L536" i="7"/>
  <c r="L537" i="7"/>
  <c r="L537" i="6" l="1"/>
  <c r="I538" i="6"/>
  <c r="L536" i="6"/>
  <c r="L538" i="5"/>
  <c r="L539" i="5"/>
  <c r="I540" i="5"/>
  <c r="L541" i="3"/>
  <c r="I542" i="3"/>
  <c r="L540" i="3"/>
  <c r="I540" i="7"/>
  <c r="L539" i="7"/>
  <c r="L538" i="7"/>
  <c r="L539" i="6" l="1"/>
  <c r="I540" i="6"/>
  <c r="L538" i="6"/>
  <c r="I544" i="3"/>
  <c r="L542" i="3"/>
  <c r="L543" i="3"/>
  <c r="L540" i="5"/>
  <c r="L541" i="5"/>
  <c r="I542" i="5"/>
  <c r="I542" i="7"/>
  <c r="L540" i="7"/>
  <c r="L541" i="7"/>
  <c r="L541" i="6" l="1"/>
  <c r="I542" i="6"/>
  <c r="L540" i="6"/>
  <c r="L545" i="3"/>
  <c r="I546" i="3"/>
  <c r="L544" i="3"/>
  <c r="L543" i="5"/>
  <c r="L542" i="5"/>
  <c r="I544" i="5"/>
  <c r="I544" i="7"/>
  <c r="L542" i="7"/>
  <c r="L543" i="7"/>
  <c r="L542" i="6" l="1"/>
  <c r="I544" i="6"/>
  <c r="L543" i="6"/>
  <c r="L546" i="3"/>
  <c r="L547" i="3"/>
  <c r="I548" i="3"/>
  <c r="I546" i="5"/>
  <c r="L545" i="5"/>
  <c r="L544" i="5"/>
  <c r="L544" i="7"/>
  <c r="L545" i="7"/>
  <c r="I546" i="7"/>
  <c r="L544" i="6" l="1"/>
  <c r="I546" i="6"/>
  <c r="L545" i="6"/>
  <c r="L549" i="3"/>
  <c r="I550" i="3"/>
  <c r="L548" i="3"/>
  <c r="L546" i="5"/>
  <c r="L547" i="5"/>
  <c r="I548" i="5"/>
  <c r="I548" i="7"/>
  <c r="L546" i="7"/>
  <c r="L547" i="7"/>
  <c r="L546" i="6" l="1"/>
  <c r="L547" i="6"/>
  <c r="I548" i="6"/>
  <c r="L548" i="5"/>
  <c r="I550" i="5"/>
  <c r="L549" i="5"/>
  <c r="I552" i="3"/>
  <c r="L550" i="3"/>
  <c r="L551" i="3"/>
  <c r="I550" i="7"/>
  <c r="L548" i="7"/>
  <c r="L549" i="7"/>
  <c r="L549" i="6" l="1"/>
  <c r="I550" i="6"/>
  <c r="L548" i="6"/>
  <c r="I552" i="5"/>
  <c r="L550" i="5"/>
  <c r="L551" i="5"/>
  <c r="L553" i="3"/>
  <c r="I554" i="3"/>
  <c r="L552" i="3"/>
  <c r="I552" i="7"/>
  <c r="L550" i="7"/>
  <c r="L551" i="7"/>
  <c r="L551" i="6" l="1"/>
  <c r="I552" i="6"/>
  <c r="L550" i="6"/>
  <c r="I556" i="3"/>
  <c r="L555" i="3"/>
  <c r="L554" i="3"/>
  <c r="L553" i="5"/>
  <c r="L552" i="5"/>
  <c r="I554" i="5"/>
  <c r="I554" i="7"/>
  <c r="L553" i="7"/>
  <c r="L552" i="7"/>
  <c r="L553" i="6" l="1"/>
  <c r="I554" i="6"/>
  <c r="L552" i="6"/>
  <c r="L557" i="3"/>
  <c r="L556" i="3"/>
  <c r="I558" i="3"/>
  <c r="L555" i="5"/>
  <c r="L554" i="5"/>
  <c r="I556" i="5"/>
  <c r="L555" i="7"/>
  <c r="I556" i="7"/>
  <c r="L554" i="7"/>
  <c r="L555" i="6" l="1"/>
  <c r="I556" i="6"/>
  <c r="L554" i="6"/>
  <c r="I558" i="5"/>
  <c r="L557" i="5"/>
  <c r="L556" i="5"/>
  <c r="L558" i="3"/>
  <c r="L559" i="3"/>
  <c r="I560" i="3"/>
  <c r="I558" i="7"/>
  <c r="L557" i="7"/>
  <c r="L556" i="7"/>
  <c r="L557" i="6" l="1"/>
  <c r="L556" i="6"/>
  <c r="I558" i="6"/>
  <c r="L559" i="5"/>
  <c r="L558" i="5"/>
  <c r="I560" i="5"/>
  <c r="L561" i="3"/>
  <c r="L560" i="3"/>
  <c r="I562" i="3"/>
  <c r="I560" i="7"/>
  <c r="L559" i="7"/>
  <c r="L558" i="7"/>
  <c r="L559" i="6" l="1"/>
  <c r="L558" i="6"/>
  <c r="I560" i="6"/>
  <c r="L562" i="3"/>
  <c r="L563" i="3"/>
  <c r="I564" i="3"/>
  <c r="L561" i="5"/>
  <c r="L560" i="5"/>
  <c r="I562" i="5"/>
  <c r="I562" i="7"/>
  <c r="L560" i="7"/>
  <c r="L561" i="7"/>
  <c r="L560" i="6" l="1"/>
  <c r="I562" i="6"/>
  <c r="L561" i="6"/>
  <c r="L563" i="5"/>
  <c r="I564" i="5"/>
  <c r="L562" i="5"/>
  <c r="I566" i="3"/>
  <c r="L564" i="3"/>
  <c r="L565" i="3"/>
  <c r="I564" i="7"/>
  <c r="L563" i="7"/>
  <c r="L562" i="7"/>
  <c r="L563" i="6" l="1"/>
  <c r="L562" i="6"/>
  <c r="I564" i="6"/>
  <c r="L565" i="5"/>
  <c r="I566" i="5"/>
  <c r="L564" i="5"/>
  <c r="L567" i="3"/>
  <c r="I568" i="3"/>
  <c r="L566" i="3"/>
  <c r="I566" i="7"/>
  <c r="L564" i="7"/>
  <c r="L565" i="7"/>
  <c r="L565" i="6" l="1"/>
  <c r="I566" i="6"/>
  <c r="L564" i="6"/>
  <c r="L569" i="3"/>
  <c r="I570" i="3"/>
  <c r="L568" i="3"/>
  <c r="I568" i="5"/>
  <c r="L567" i="5"/>
  <c r="L566" i="5"/>
  <c r="I568" i="7"/>
  <c r="L567" i="7"/>
  <c r="L566" i="7"/>
  <c r="L567" i="6" l="1"/>
  <c r="I568" i="6"/>
  <c r="L566" i="6"/>
  <c r="L570" i="3"/>
  <c r="I572" i="3"/>
  <c r="L571" i="3"/>
  <c r="L569" i="5"/>
  <c r="L568" i="5"/>
  <c r="I570" i="5"/>
  <c r="I570" i="7"/>
  <c r="L568" i="7"/>
  <c r="L569" i="7"/>
  <c r="L569" i="6" l="1"/>
  <c r="L568" i="6"/>
  <c r="I570" i="6"/>
  <c r="I574" i="3"/>
  <c r="L572" i="3"/>
  <c r="L573" i="3"/>
  <c r="I572" i="5"/>
  <c r="L571" i="5"/>
  <c r="L570" i="5"/>
  <c r="I572" i="7"/>
  <c r="L570" i="7"/>
  <c r="L571" i="7"/>
  <c r="L570" i="6" l="1"/>
  <c r="L571" i="6"/>
  <c r="I572" i="6"/>
  <c r="L574" i="3"/>
  <c r="I576" i="3"/>
  <c r="L575" i="3"/>
  <c r="I574" i="5"/>
  <c r="L572" i="5"/>
  <c r="L573" i="5"/>
  <c r="I574" i="7"/>
  <c r="L573" i="7"/>
  <c r="L572" i="7"/>
  <c r="L573" i="6" l="1"/>
  <c r="L572" i="6"/>
  <c r="I574" i="6"/>
  <c r="L576" i="3"/>
  <c r="L577" i="3"/>
  <c r="I578" i="3"/>
  <c r="I576" i="5"/>
  <c r="L574" i="5"/>
  <c r="L575" i="5"/>
  <c r="I576" i="7"/>
  <c r="L574" i="7"/>
  <c r="L575" i="7"/>
  <c r="L575" i="6" l="1"/>
  <c r="L574" i="6"/>
  <c r="I576" i="6"/>
  <c r="L578" i="3"/>
  <c r="L579" i="3"/>
  <c r="I580" i="3"/>
  <c r="L577" i="5"/>
  <c r="L576" i="5"/>
  <c r="I578" i="5"/>
  <c r="I578" i="7"/>
  <c r="L576" i="7"/>
  <c r="L577" i="7"/>
  <c r="L577" i="6" l="1"/>
  <c r="L576" i="6"/>
  <c r="I578" i="6"/>
  <c r="I580" i="5"/>
  <c r="L579" i="5"/>
  <c r="L578" i="5"/>
  <c r="I582" i="3"/>
  <c r="L581" i="3"/>
  <c r="L580" i="3"/>
  <c r="I580" i="7"/>
  <c r="L578" i="7"/>
  <c r="L579" i="7"/>
  <c r="L579" i="6" l="1"/>
  <c r="L578" i="6"/>
  <c r="I580" i="6"/>
  <c r="L581" i="5"/>
  <c r="L580" i="5"/>
  <c r="I582" i="5"/>
  <c r="I584" i="3"/>
  <c r="L582" i="3"/>
  <c r="L583" i="3"/>
  <c r="L581" i="7"/>
  <c r="I582" i="7"/>
  <c r="L580" i="7"/>
  <c r="L580" i="6" l="1"/>
  <c r="L581" i="6"/>
  <c r="I582" i="6"/>
  <c r="L582" i="5"/>
  <c r="I584" i="5"/>
  <c r="L583" i="5"/>
  <c r="I586" i="3"/>
  <c r="L584" i="3"/>
  <c r="L585" i="3"/>
  <c r="I584" i="7"/>
  <c r="L582" i="7"/>
  <c r="L583" i="7"/>
  <c r="L583" i="6" l="1"/>
  <c r="L582" i="6"/>
  <c r="I584" i="6"/>
  <c r="I586" i="5"/>
  <c r="L585" i="5"/>
  <c r="L584" i="5"/>
  <c r="L587" i="3"/>
  <c r="L586" i="3"/>
  <c r="I588" i="3"/>
  <c r="I586" i="7"/>
  <c r="L585" i="7"/>
  <c r="L584" i="7"/>
  <c r="I586" i="6" l="1"/>
  <c r="L585" i="6"/>
  <c r="L584" i="6"/>
  <c r="L587" i="5"/>
  <c r="L586" i="5"/>
  <c r="I588" i="5"/>
  <c r="L589" i="3"/>
  <c r="I590" i="3"/>
  <c r="L588" i="3"/>
  <c r="L586" i="7"/>
  <c r="L587" i="7"/>
  <c r="I588" i="7"/>
  <c r="L587" i="6" l="1"/>
  <c r="L586" i="6"/>
  <c r="I588" i="6"/>
  <c r="L590" i="3"/>
  <c r="L591" i="3"/>
  <c r="I592" i="3"/>
  <c r="L588" i="5"/>
  <c r="I590" i="5"/>
  <c r="L589" i="5"/>
  <c r="L589" i="7"/>
  <c r="L588" i="7"/>
  <c r="I590" i="7"/>
  <c r="L589" i="6" l="1"/>
  <c r="L588" i="6"/>
  <c r="I590" i="6"/>
  <c r="L591" i="5"/>
  <c r="I592" i="5"/>
  <c r="L590" i="5"/>
  <c r="L593" i="3"/>
  <c r="I594" i="3"/>
  <c r="L592" i="3"/>
  <c r="I592" i="7"/>
  <c r="L590" i="7"/>
  <c r="L591" i="7"/>
  <c r="L590" i="6" l="1"/>
  <c r="L591" i="6"/>
  <c r="I592" i="6"/>
  <c r="I596" i="3"/>
  <c r="L595" i="3"/>
  <c r="L594" i="3"/>
  <c r="L592" i="5"/>
  <c r="I594" i="5"/>
  <c r="L593" i="5"/>
  <c r="L592" i="7"/>
  <c r="I594" i="7"/>
  <c r="L593" i="7"/>
  <c r="L593" i="6" l="1"/>
  <c r="I594" i="6"/>
  <c r="L592" i="6"/>
  <c r="I596" i="5"/>
  <c r="L594" i="5"/>
  <c r="L595" i="5"/>
  <c r="L597" i="3"/>
  <c r="I598" i="3"/>
  <c r="L596" i="3"/>
  <c r="I596" i="7"/>
  <c r="L594" i="7"/>
  <c r="L595" i="7"/>
  <c r="L595" i="6" l="1"/>
  <c r="L594" i="6"/>
  <c r="I596" i="6"/>
  <c r="L599" i="3"/>
  <c r="I600" i="3"/>
  <c r="L598" i="3"/>
  <c r="L597" i="5"/>
  <c r="I598" i="5"/>
  <c r="L596" i="5"/>
  <c r="L597" i="7"/>
  <c r="I598" i="7"/>
  <c r="L596" i="7"/>
  <c r="L597" i="6" l="1"/>
  <c r="L596" i="6"/>
  <c r="I598" i="6"/>
  <c r="L600" i="3"/>
  <c r="I602" i="3"/>
  <c r="L601" i="3"/>
  <c r="L598" i="5"/>
  <c r="L599" i="5"/>
  <c r="I600" i="5"/>
  <c r="I600" i="7"/>
  <c r="L598" i="7"/>
  <c r="L599" i="7"/>
  <c r="L599" i="6" l="1"/>
  <c r="L598" i="6"/>
  <c r="I600" i="6"/>
  <c r="I602" i="5"/>
  <c r="L601" i="5"/>
  <c r="L600" i="5"/>
  <c r="I604" i="3"/>
  <c r="L602" i="3"/>
  <c r="L603" i="3"/>
  <c r="I602" i="7"/>
  <c r="L601" i="7"/>
  <c r="L600" i="7"/>
  <c r="L601" i="6" l="1"/>
  <c r="L600" i="6"/>
  <c r="I602" i="6"/>
  <c r="I604" i="5"/>
  <c r="L602" i="5"/>
  <c r="L603" i="5"/>
  <c r="L605" i="3"/>
  <c r="I606" i="3"/>
  <c r="L604" i="3"/>
  <c r="I604" i="7"/>
  <c r="L603" i="7"/>
  <c r="L602" i="7"/>
  <c r="L603" i="6" l="1"/>
  <c r="L602" i="6"/>
  <c r="I604" i="6"/>
  <c r="L607" i="3"/>
  <c r="L606" i="3"/>
  <c r="I608" i="3"/>
  <c r="L605" i="5"/>
  <c r="I606" i="5"/>
  <c r="L604" i="5"/>
  <c r="I606" i="7"/>
  <c r="L605" i="7"/>
  <c r="L604" i="7"/>
  <c r="L604" i="6" l="1"/>
  <c r="I606" i="6"/>
  <c r="L605" i="6"/>
  <c r="L607" i="5"/>
  <c r="L606" i="5"/>
  <c r="I608" i="5"/>
  <c r="L609" i="3"/>
  <c r="L608" i="3"/>
  <c r="I610" i="3"/>
  <c r="I608" i="7"/>
  <c r="L606" i="7"/>
  <c r="L607" i="7"/>
  <c r="L607" i="6" l="1"/>
  <c r="L606" i="6"/>
  <c r="I608" i="6"/>
  <c r="L611" i="3"/>
  <c r="L610" i="3"/>
  <c r="I612" i="3"/>
  <c r="I610" i="5"/>
  <c r="L608" i="5"/>
  <c r="L609" i="5"/>
  <c r="I610" i="7"/>
  <c r="L609" i="7"/>
  <c r="L608" i="7"/>
  <c r="L608" i="6" l="1"/>
  <c r="L609" i="6"/>
  <c r="I610" i="6"/>
  <c r="L612" i="3"/>
  <c r="L613" i="3"/>
  <c r="I614" i="3"/>
  <c r="L610" i="5"/>
  <c r="L611" i="5"/>
  <c r="I612" i="5"/>
  <c r="I612" i="7"/>
  <c r="L610" i="7"/>
  <c r="L611" i="7"/>
  <c r="L610" i="6" l="1"/>
  <c r="I612" i="6"/>
  <c r="L611" i="6"/>
  <c r="I614" i="5"/>
  <c r="L613" i="5"/>
  <c r="L612" i="5"/>
  <c r="L614" i="3"/>
  <c r="I616" i="3"/>
  <c r="L615" i="3"/>
  <c r="L612" i="7"/>
  <c r="L613" i="7"/>
  <c r="I614" i="7"/>
  <c r="L612" i="6" l="1"/>
  <c r="I614" i="6"/>
  <c r="L613" i="6"/>
  <c r="L617" i="3"/>
  <c r="L616" i="3"/>
  <c r="I618" i="3"/>
  <c r="L614" i="5"/>
  <c r="I616" i="5"/>
  <c r="L615" i="5"/>
  <c r="L615" i="7"/>
  <c r="L614" i="7"/>
  <c r="I616" i="7"/>
  <c r="L614" i="6" l="1"/>
  <c r="L615" i="6"/>
  <c r="I616" i="6"/>
  <c r="L617" i="5"/>
  <c r="L616" i="5"/>
  <c r="I618" i="5"/>
  <c r="L618" i="3"/>
  <c r="I620" i="3"/>
  <c r="L619" i="3"/>
  <c r="I618" i="7"/>
  <c r="L616" i="7"/>
  <c r="L617" i="7"/>
  <c r="L617" i="6" l="1"/>
  <c r="L616" i="6"/>
  <c r="I618" i="6"/>
  <c r="L620" i="3"/>
  <c r="I622" i="3"/>
  <c r="L621" i="3"/>
  <c r="L618" i="5"/>
  <c r="I620" i="5"/>
  <c r="L619" i="5"/>
  <c r="L618" i="7"/>
  <c r="L619" i="7"/>
  <c r="I620" i="7"/>
  <c r="L618" i="6" l="1"/>
  <c r="I620" i="6"/>
  <c r="L619" i="6"/>
  <c r="L623" i="3"/>
  <c r="L622" i="3"/>
  <c r="I624" i="3"/>
  <c r="L621" i="5"/>
  <c r="I622" i="5"/>
  <c r="L620" i="5"/>
  <c r="I622" i="7"/>
  <c r="L621" i="7"/>
  <c r="L620" i="7"/>
  <c r="L621" i="6" l="1"/>
  <c r="L620" i="6"/>
  <c r="I622" i="6"/>
  <c r="I624" i="5"/>
  <c r="L622" i="5"/>
  <c r="L623" i="5"/>
  <c r="L625" i="3"/>
  <c r="L624" i="3"/>
  <c r="I626" i="3"/>
  <c r="I624" i="7"/>
  <c r="L623" i="7"/>
  <c r="L622" i="7"/>
  <c r="I624" i="6" l="1"/>
  <c r="L623" i="6"/>
  <c r="L622" i="6"/>
  <c r="I626" i="5"/>
  <c r="L625" i="5"/>
  <c r="L624" i="5"/>
  <c r="L626" i="3"/>
  <c r="L627" i="3"/>
  <c r="I628" i="3"/>
  <c r="I626" i="7"/>
  <c r="L625" i="7"/>
  <c r="L624" i="7"/>
  <c r="L625" i="6" l="1"/>
  <c r="L624" i="6"/>
  <c r="I626" i="6"/>
  <c r="L629" i="3"/>
  <c r="L628" i="3"/>
  <c r="I630" i="3"/>
  <c r="L626" i="5"/>
  <c r="I628" i="5"/>
  <c r="L627" i="5"/>
  <c r="I628" i="7"/>
  <c r="L627" i="7"/>
  <c r="L626" i="7"/>
  <c r="I628" i="6" l="1"/>
  <c r="L626" i="6"/>
  <c r="L627" i="6"/>
  <c r="I630" i="5"/>
  <c r="L629" i="5"/>
  <c r="L628" i="5"/>
  <c r="I632" i="3"/>
  <c r="L631" i="3"/>
  <c r="L630" i="3"/>
  <c r="I630" i="7"/>
  <c r="L629" i="7"/>
  <c r="L628" i="7"/>
  <c r="L629" i="6" l="1"/>
  <c r="I630" i="6"/>
  <c r="L628" i="6"/>
  <c r="I632" i="5"/>
  <c r="L630" i="5"/>
  <c r="L631" i="5"/>
  <c r="I634" i="3"/>
  <c r="L633" i="3"/>
  <c r="L632" i="3"/>
  <c r="I632" i="7"/>
  <c r="L630" i="7"/>
  <c r="L631" i="7"/>
  <c r="I632" i="6" l="1"/>
  <c r="L631" i="6"/>
  <c r="L630" i="6"/>
  <c r="L633" i="5"/>
  <c r="L632" i="5"/>
  <c r="I634" i="5"/>
  <c r="L634" i="3"/>
  <c r="I636" i="3"/>
  <c r="L635" i="3"/>
  <c r="I634" i="7"/>
  <c r="L633" i="7"/>
  <c r="L632" i="7"/>
  <c r="L633" i="6" l="1"/>
  <c r="I634" i="6"/>
  <c r="L632" i="6"/>
  <c r="L637" i="3"/>
  <c r="L636" i="3"/>
  <c r="I638" i="3"/>
  <c r="L635" i="5"/>
  <c r="L634" i="5"/>
  <c r="I636" i="5"/>
  <c r="I636" i="7"/>
  <c r="L635" i="7"/>
  <c r="L634" i="7"/>
  <c r="L635" i="6" l="1"/>
  <c r="I636" i="6"/>
  <c r="L634" i="6"/>
  <c r="I638" i="5"/>
  <c r="L637" i="5"/>
  <c r="L636" i="5"/>
  <c r="I640" i="3"/>
  <c r="L639" i="3"/>
  <c r="L638" i="3"/>
  <c r="I638" i="7"/>
  <c r="L637" i="7"/>
  <c r="L636" i="7"/>
  <c r="L636" i="6" l="1"/>
  <c r="L637" i="6"/>
  <c r="I638" i="6"/>
  <c r="L639" i="5"/>
  <c r="I640" i="5"/>
  <c r="L638" i="5"/>
  <c r="I642" i="3"/>
  <c r="L640" i="3"/>
  <c r="L641" i="3"/>
  <c r="I640" i="7"/>
  <c r="L639" i="7"/>
  <c r="L638" i="7"/>
  <c r="I640" i="6" l="1"/>
  <c r="L638" i="6"/>
  <c r="L639" i="6"/>
  <c r="L641" i="5"/>
  <c r="L640" i="5"/>
  <c r="I642" i="5"/>
  <c r="L642" i="3"/>
  <c r="L643" i="3"/>
  <c r="I644" i="3"/>
  <c r="I642" i="7"/>
  <c r="L640" i="7"/>
  <c r="L641" i="7"/>
  <c r="L641" i="6" l="1"/>
  <c r="I642" i="6"/>
  <c r="L640" i="6"/>
  <c r="L644" i="3"/>
  <c r="L645" i="3"/>
  <c r="I646" i="3"/>
  <c r="L643" i="5"/>
  <c r="I644" i="5"/>
  <c r="L642" i="5"/>
  <c r="I644" i="7"/>
  <c r="L642" i="7"/>
  <c r="L643" i="7"/>
  <c r="I644" i="6" l="1"/>
  <c r="L642" i="6"/>
  <c r="L643" i="6"/>
  <c r="I646" i="5"/>
  <c r="L645" i="5"/>
  <c r="L644" i="5"/>
  <c r="I648" i="3"/>
  <c r="L647" i="3"/>
  <c r="L646" i="3"/>
  <c r="I646" i="7"/>
  <c r="L644" i="7"/>
  <c r="L645" i="7"/>
  <c r="L644" i="6" l="1"/>
  <c r="L645" i="6"/>
  <c r="I646" i="6"/>
  <c r="I648" i="5"/>
  <c r="L647" i="5"/>
  <c r="L646" i="5"/>
  <c r="I650" i="3"/>
  <c r="L648" i="3"/>
  <c r="L649" i="3"/>
  <c r="I648" i="7"/>
  <c r="L647" i="7"/>
  <c r="L646" i="7"/>
  <c r="I648" i="6" l="1"/>
  <c r="L647" i="6"/>
  <c r="L646" i="6"/>
  <c r="I650" i="5"/>
  <c r="L649" i="5"/>
  <c r="L648" i="5"/>
  <c r="L650" i="3"/>
  <c r="L651" i="3"/>
  <c r="I652" i="3"/>
  <c r="I650" i="7"/>
  <c r="L648" i="7"/>
  <c r="L649" i="7"/>
  <c r="L649" i="6" l="1"/>
  <c r="I650" i="6"/>
  <c r="L648" i="6"/>
  <c r="L650" i="5"/>
  <c r="I652" i="5"/>
  <c r="L651" i="5"/>
  <c r="L653" i="3"/>
  <c r="I654" i="3"/>
  <c r="L652" i="3"/>
  <c r="I652" i="7"/>
  <c r="L650" i="7"/>
  <c r="L651" i="7"/>
  <c r="L651" i="6" l="1"/>
  <c r="L650" i="6"/>
  <c r="I652" i="6"/>
  <c r="I654" i="5"/>
  <c r="L653" i="5"/>
  <c r="L652" i="5"/>
  <c r="L655" i="3"/>
  <c r="L654" i="3"/>
  <c r="I656" i="3"/>
  <c r="I654" i="7"/>
  <c r="L652" i="7"/>
  <c r="L653" i="7"/>
  <c r="L653" i="6" l="1"/>
  <c r="L652" i="6"/>
  <c r="I654" i="6"/>
  <c r="I658" i="3"/>
  <c r="L656" i="3"/>
  <c r="L657" i="3"/>
  <c r="L655" i="5"/>
  <c r="I656" i="5"/>
  <c r="L654" i="5"/>
  <c r="I656" i="7"/>
  <c r="L655" i="7"/>
  <c r="L654" i="7"/>
  <c r="L655" i="6" l="1"/>
  <c r="L654" i="6"/>
  <c r="I656" i="6"/>
  <c r="L657" i="5"/>
  <c r="I658" i="5"/>
  <c r="L656" i="5"/>
  <c r="L659" i="3"/>
  <c r="I660" i="3"/>
  <c r="L658" i="3"/>
  <c r="I658" i="7"/>
  <c r="L656" i="7"/>
  <c r="L657" i="7"/>
  <c r="L657" i="6" l="1"/>
  <c r="I658" i="6"/>
  <c r="L656" i="6"/>
  <c r="L659" i="5"/>
  <c r="L658" i="5"/>
  <c r="I660" i="5"/>
  <c r="L661" i="3"/>
  <c r="L660" i="3"/>
  <c r="I662" i="3"/>
  <c r="I660" i="7"/>
  <c r="L658" i="7"/>
  <c r="L659" i="7"/>
  <c r="L659" i="6" l="1"/>
  <c r="L658" i="6"/>
  <c r="I660" i="6"/>
  <c r="I664" i="3"/>
  <c r="L663" i="3"/>
  <c r="L662" i="3"/>
  <c r="L661" i="5"/>
  <c r="I662" i="5"/>
  <c r="L660" i="5"/>
  <c r="I662" i="7"/>
  <c r="L661" i="7"/>
  <c r="L660" i="7"/>
  <c r="L661" i="6" l="1"/>
  <c r="L660" i="6"/>
  <c r="I662" i="6"/>
  <c r="L663" i="5"/>
  <c r="L662" i="5"/>
  <c r="I664" i="5"/>
  <c r="I666" i="3"/>
  <c r="L664" i="3"/>
  <c r="L665" i="3"/>
  <c r="I664" i="7"/>
  <c r="L662" i="7"/>
  <c r="L663" i="7"/>
  <c r="I664" i="6" l="1"/>
  <c r="L662" i="6"/>
  <c r="L663" i="6"/>
  <c r="I666" i="5"/>
  <c r="L665" i="5"/>
  <c r="L664" i="5"/>
  <c r="L666" i="3"/>
  <c r="I668" i="3"/>
  <c r="L667" i="3"/>
  <c r="I666" i="7"/>
  <c r="L665" i="7"/>
  <c r="L664" i="7"/>
  <c r="L664" i="6" l="1"/>
  <c r="L665" i="6"/>
  <c r="I666" i="6"/>
  <c r="L669" i="3"/>
  <c r="L668" i="3"/>
  <c r="I670" i="3"/>
  <c r="I668" i="5"/>
  <c r="L667" i="5"/>
  <c r="L666" i="5"/>
  <c r="I668" i="7"/>
  <c r="L667" i="7"/>
  <c r="L666" i="7"/>
  <c r="I668" i="6" l="1"/>
  <c r="L667" i="6"/>
  <c r="L666" i="6"/>
  <c r="I672" i="3"/>
  <c r="L671" i="3"/>
  <c r="L670" i="3"/>
  <c r="I670" i="5"/>
  <c r="L669" i="5"/>
  <c r="L668" i="5"/>
  <c r="I670" i="7"/>
  <c r="L669" i="7"/>
  <c r="L668" i="7"/>
  <c r="L669" i="6" l="1"/>
  <c r="I670" i="6"/>
  <c r="L668" i="6"/>
  <c r="L672" i="3"/>
  <c r="I674" i="3"/>
  <c r="L673" i="3"/>
  <c r="I672" i="5"/>
  <c r="L670" i="5"/>
  <c r="L671" i="5"/>
  <c r="I672" i="7"/>
  <c r="L670" i="7"/>
  <c r="L671" i="7"/>
  <c r="L671" i="6" l="1"/>
  <c r="I672" i="6"/>
  <c r="L670" i="6"/>
  <c r="L675" i="3"/>
  <c r="L674" i="3"/>
  <c r="I676" i="3"/>
  <c r="L673" i="5"/>
  <c r="L672" i="5"/>
  <c r="I674" i="5"/>
  <c r="I674" i="7"/>
  <c r="L673" i="7"/>
  <c r="L672" i="7"/>
  <c r="L673" i="6" l="1"/>
  <c r="I674" i="6"/>
  <c r="L672" i="6"/>
  <c r="L675" i="5"/>
  <c r="L674" i="5"/>
  <c r="I676" i="5"/>
  <c r="I678" i="3"/>
  <c r="L676" i="3"/>
  <c r="L677" i="3"/>
  <c r="I676" i="7"/>
  <c r="L674" i="7"/>
  <c r="L675" i="7"/>
  <c r="L675" i="6" l="1"/>
  <c r="L674" i="6"/>
  <c r="I676" i="6"/>
  <c r="L677" i="5"/>
  <c r="I678" i="5"/>
  <c r="L676" i="5"/>
  <c r="L678" i="3"/>
  <c r="I680" i="3"/>
  <c r="L679" i="3"/>
  <c r="I678" i="7"/>
  <c r="L677" i="7"/>
  <c r="L676" i="7"/>
  <c r="L676" i="6" l="1"/>
  <c r="I678" i="6"/>
  <c r="L677" i="6"/>
  <c r="I680" i="5"/>
  <c r="L678" i="5"/>
  <c r="L679" i="5"/>
  <c r="L681" i="3"/>
  <c r="L680" i="3"/>
  <c r="I682" i="3"/>
  <c r="L678" i="7"/>
  <c r="L679" i="7"/>
  <c r="I680" i="7"/>
  <c r="L679" i="6" l="1"/>
  <c r="I680" i="6"/>
  <c r="L678" i="6"/>
  <c r="I684" i="3"/>
  <c r="L682" i="3"/>
  <c r="L683" i="3"/>
  <c r="L681" i="5"/>
  <c r="L680" i="5"/>
  <c r="I682" i="5"/>
  <c r="I682" i="7"/>
  <c r="L680" i="7"/>
  <c r="L681" i="7"/>
  <c r="L680" i="6" l="1"/>
  <c r="L681" i="6"/>
  <c r="I682" i="6"/>
  <c r="I686" i="3"/>
  <c r="L684" i="3"/>
  <c r="L685" i="3"/>
  <c r="L682" i="5"/>
  <c r="I684" i="5"/>
  <c r="L683" i="5"/>
  <c r="I684" i="7"/>
  <c r="L683" i="7"/>
  <c r="L682" i="7"/>
  <c r="L682" i="6" l="1"/>
  <c r="L683" i="6"/>
  <c r="I684" i="6"/>
  <c r="I688" i="3"/>
  <c r="L686" i="3"/>
  <c r="L687" i="3"/>
  <c r="L685" i="5"/>
  <c r="I686" i="5"/>
  <c r="L684" i="5"/>
  <c r="I686" i="7"/>
  <c r="L684" i="7"/>
  <c r="L685" i="7"/>
  <c r="L684" i="6" l="1"/>
  <c r="L685" i="6"/>
  <c r="I686" i="6"/>
  <c r="I688" i="5"/>
  <c r="L687" i="5"/>
  <c r="L686" i="5"/>
  <c r="L689" i="3"/>
  <c r="L688" i="3"/>
  <c r="I690" i="3"/>
  <c r="I688" i="7"/>
  <c r="L686" i="7"/>
  <c r="L687" i="7"/>
  <c r="L687" i="6" l="1"/>
  <c r="I688" i="6"/>
  <c r="L686" i="6"/>
  <c r="L689" i="5"/>
  <c r="L688" i="5"/>
  <c r="I690" i="5"/>
  <c r="I692" i="3"/>
  <c r="L691" i="3"/>
  <c r="L690" i="3"/>
  <c r="I690" i="7"/>
  <c r="L689" i="7"/>
  <c r="L688" i="7"/>
  <c r="L688" i="6" l="1"/>
  <c r="I690" i="6"/>
  <c r="L689" i="6"/>
  <c r="L690" i="5"/>
  <c r="I692" i="5"/>
  <c r="L691" i="5"/>
  <c r="L693" i="3"/>
  <c r="L692" i="3"/>
  <c r="I694" i="3"/>
  <c r="I692" i="7"/>
  <c r="L691" i="7"/>
  <c r="L690" i="7"/>
  <c r="I692" i="6" l="1"/>
  <c r="L691" i="6"/>
  <c r="L690" i="6"/>
  <c r="L695" i="3"/>
  <c r="L694" i="3"/>
  <c r="I696" i="3"/>
  <c r="I694" i="5"/>
  <c r="L693" i="5"/>
  <c r="L692" i="5"/>
  <c r="I694" i="7"/>
  <c r="L693" i="7"/>
  <c r="L692" i="7"/>
  <c r="L692" i="6" l="1"/>
  <c r="L693" i="6"/>
  <c r="I694" i="6"/>
  <c r="L697" i="3"/>
  <c r="L696" i="3"/>
  <c r="I698" i="3"/>
  <c r="I696" i="5"/>
  <c r="L695" i="5"/>
  <c r="L694" i="5"/>
  <c r="L695" i="7"/>
  <c r="L694" i="7"/>
  <c r="I696" i="7"/>
  <c r="L694" i="6" l="1"/>
  <c r="L695" i="6"/>
  <c r="I696" i="6"/>
  <c r="L699" i="3"/>
  <c r="L698" i="3"/>
  <c r="I700" i="3"/>
  <c r="L697" i="5"/>
  <c r="L696" i="5"/>
  <c r="I698" i="5"/>
  <c r="I698" i="7"/>
  <c r="L697" i="7"/>
  <c r="L696" i="7"/>
  <c r="L696" i="6" l="1"/>
  <c r="L697" i="6"/>
  <c r="I698" i="6"/>
  <c r="L699" i="5"/>
  <c r="L698" i="5"/>
  <c r="I700" i="5"/>
  <c r="L701" i="3"/>
  <c r="L700" i="3"/>
  <c r="I702" i="3"/>
  <c r="I700" i="7"/>
  <c r="L699" i="7"/>
  <c r="L698" i="7"/>
  <c r="L699" i="6" l="1"/>
  <c r="I700" i="6"/>
  <c r="L698" i="6"/>
  <c r="I704" i="3"/>
  <c r="L703" i="3"/>
  <c r="L702" i="3"/>
  <c r="I702" i="5"/>
  <c r="L701" i="5"/>
  <c r="L700" i="5"/>
  <c r="I702" i="7"/>
  <c r="L700" i="7"/>
  <c r="L701" i="7"/>
  <c r="L700" i="6" l="1"/>
  <c r="L701" i="6"/>
  <c r="I702" i="6"/>
  <c r="L705" i="3"/>
  <c r="L704" i="3"/>
  <c r="I706" i="3"/>
  <c r="L703" i="5"/>
  <c r="I704" i="5"/>
  <c r="L702" i="5"/>
  <c r="I704" i="7"/>
  <c r="L703" i="7"/>
  <c r="L702" i="7"/>
  <c r="L703" i="6" l="1"/>
  <c r="I704" i="6"/>
  <c r="L702" i="6"/>
  <c r="I706" i="5"/>
  <c r="L705" i="5"/>
  <c r="L704" i="5"/>
  <c r="L707" i="3"/>
  <c r="L706" i="3"/>
  <c r="I708" i="3"/>
  <c r="I706" i="7"/>
  <c r="L704" i="7"/>
  <c r="L705" i="7"/>
  <c r="L704" i="6" l="1"/>
  <c r="L705" i="6"/>
  <c r="I706" i="6"/>
  <c r="L706" i="5"/>
  <c r="I708" i="5"/>
  <c r="L707" i="5"/>
  <c r="L709" i="3"/>
  <c r="I710" i="3"/>
  <c r="L708" i="3"/>
  <c r="I708" i="7"/>
  <c r="L707" i="7"/>
  <c r="L706" i="7"/>
  <c r="L707" i="6" l="1"/>
  <c r="I708" i="6"/>
  <c r="L706" i="6"/>
  <c r="L710" i="3"/>
  <c r="I712" i="3"/>
  <c r="L711" i="3"/>
  <c r="L709" i="5"/>
  <c r="L708" i="5"/>
  <c r="I710" i="5"/>
  <c r="I710" i="7"/>
  <c r="L709" i="7"/>
  <c r="L708" i="7"/>
  <c r="L709" i="6" l="1"/>
  <c r="L708" i="6"/>
  <c r="I710" i="6"/>
  <c r="I712" i="5"/>
  <c r="L711" i="5"/>
  <c r="L710" i="5"/>
  <c r="L713" i="3"/>
  <c r="L712" i="3"/>
  <c r="I714" i="3"/>
  <c r="I712" i="7"/>
  <c r="L711" i="7"/>
  <c r="L710" i="7"/>
  <c r="L710" i="6" l="1"/>
  <c r="L711" i="6"/>
  <c r="I712" i="6"/>
  <c r="L713" i="5"/>
  <c r="L712" i="5"/>
  <c r="I714" i="5"/>
  <c r="I716" i="3"/>
  <c r="L714" i="3"/>
  <c r="L715" i="3"/>
  <c r="I714" i="7"/>
  <c r="L712" i="7"/>
  <c r="L713" i="7"/>
  <c r="L712" i="6" l="1"/>
  <c r="L713" i="6"/>
  <c r="I714" i="6"/>
  <c r="L714" i="5"/>
  <c r="I716" i="5"/>
  <c r="L715" i="5"/>
  <c r="L716" i="3"/>
  <c r="L717" i="3"/>
  <c r="I718" i="3"/>
  <c r="I716" i="7"/>
  <c r="L714" i="7"/>
  <c r="L715" i="7"/>
  <c r="L715" i="6" l="1"/>
  <c r="L714" i="6"/>
  <c r="I716" i="6"/>
  <c r="I718" i="5"/>
  <c r="L717" i="5"/>
  <c r="L716" i="5"/>
  <c r="L719" i="3"/>
  <c r="L718" i="3"/>
  <c r="I720" i="3"/>
  <c r="I718" i="7"/>
  <c r="L716" i="7"/>
  <c r="L717" i="7"/>
  <c r="L716" i="6" l="1"/>
  <c r="L717" i="6"/>
  <c r="I718" i="6"/>
  <c r="L719" i="5"/>
  <c r="L718" i="5"/>
  <c r="I720" i="5"/>
  <c r="L721" i="3"/>
  <c r="I722" i="3"/>
  <c r="L720" i="3"/>
  <c r="L719" i="7"/>
  <c r="L718" i="7"/>
  <c r="I720" i="7"/>
  <c r="L719" i="6" l="1"/>
  <c r="I720" i="6"/>
  <c r="L718" i="6"/>
  <c r="L723" i="3"/>
  <c r="L722" i="3"/>
  <c r="I724" i="3"/>
  <c r="I722" i="5"/>
  <c r="L721" i="5"/>
  <c r="L720" i="5"/>
  <c r="I722" i="7"/>
  <c r="L721" i="7"/>
  <c r="L720" i="7"/>
  <c r="L720" i="6" l="1"/>
  <c r="L721" i="6"/>
  <c r="I722" i="6"/>
  <c r="L724" i="3"/>
  <c r="I726" i="3"/>
  <c r="L725" i="3"/>
  <c r="L723" i="5"/>
  <c r="L722" i="5"/>
  <c r="I724" i="5"/>
  <c r="I724" i="7"/>
  <c r="L723" i="7"/>
  <c r="L722" i="7"/>
  <c r="L722" i="6" l="1"/>
  <c r="L723" i="6"/>
  <c r="I724" i="6"/>
  <c r="I726" i="5"/>
  <c r="L725" i="5"/>
  <c r="L724" i="5"/>
  <c r="L727" i="3"/>
  <c r="L726" i="3"/>
  <c r="I728" i="3"/>
  <c r="I726" i="7"/>
  <c r="L725" i="7"/>
  <c r="L724" i="7"/>
  <c r="L724" i="6" l="1"/>
  <c r="L725" i="6"/>
  <c r="I726" i="6"/>
  <c r="I728" i="5"/>
  <c r="L726" i="5"/>
  <c r="L727" i="5"/>
  <c r="L729" i="3"/>
  <c r="I730" i="3"/>
  <c r="L728" i="3"/>
  <c r="L727" i="7"/>
  <c r="L726" i="7"/>
  <c r="I728" i="7"/>
  <c r="L727" i="6" l="1"/>
  <c r="I728" i="6"/>
  <c r="L726" i="6"/>
  <c r="L731" i="3"/>
  <c r="L730" i="3"/>
  <c r="I732" i="3"/>
  <c r="L728" i="5"/>
  <c r="L729" i="5"/>
  <c r="I730" i="5"/>
  <c r="I730" i="7"/>
  <c r="L728" i="7"/>
  <c r="L729" i="7"/>
  <c r="L728" i="6" l="1"/>
  <c r="I730" i="6"/>
  <c r="L729" i="6"/>
  <c r="L730" i="5"/>
  <c r="I732" i="5"/>
  <c r="L731" i="5"/>
  <c r="L733" i="3"/>
  <c r="L732" i="3"/>
  <c r="I734" i="3"/>
  <c r="I732" i="7"/>
  <c r="L731" i="7"/>
  <c r="L730" i="7"/>
  <c r="I732" i="6" l="1"/>
  <c r="L731" i="6"/>
  <c r="L730" i="6"/>
  <c r="L732" i="5"/>
  <c r="L733" i="5"/>
  <c r="I734" i="5"/>
  <c r="L735" i="3"/>
  <c r="L734" i="3"/>
  <c r="I736" i="3"/>
  <c r="I734" i="7"/>
  <c r="L733" i="7"/>
  <c r="L732" i="7"/>
  <c r="I734" i="6" l="1"/>
  <c r="L732" i="6"/>
  <c r="L733" i="6"/>
  <c r="I738" i="3"/>
  <c r="L737" i="3"/>
  <c r="L736" i="3"/>
  <c r="L735" i="5"/>
  <c r="L734" i="5"/>
  <c r="I736" i="5"/>
  <c r="I736" i="7"/>
  <c r="L735" i="7"/>
  <c r="L734" i="7"/>
  <c r="L735" i="6" l="1"/>
  <c r="I736" i="6"/>
  <c r="L734" i="6"/>
  <c r="L739" i="3"/>
  <c r="I740" i="3"/>
  <c r="L738" i="3"/>
  <c r="L736" i="5"/>
  <c r="L737" i="5"/>
  <c r="I738" i="5"/>
  <c r="I738" i="7"/>
  <c r="L736" i="7"/>
  <c r="L737" i="7"/>
  <c r="L737" i="6" l="1"/>
  <c r="I738" i="6"/>
  <c r="L736" i="6"/>
  <c r="L740" i="3"/>
  <c r="I742" i="3"/>
  <c r="L741" i="3"/>
  <c r="L739" i="5"/>
  <c r="I740" i="5"/>
  <c r="L738" i="5"/>
  <c r="I740" i="7"/>
  <c r="L739" i="7"/>
  <c r="L738" i="7"/>
  <c r="L739" i="6" l="1"/>
  <c r="I740" i="6"/>
  <c r="L738" i="6"/>
  <c r="L743" i="3"/>
  <c r="L742" i="3"/>
  <c r="I744" i="3"/>
  <c r="L741" i="5"/>
  <c r="L740" i="5"/>
  <c r="I742" i="5"/>
  <c r="I742" i="7"/>
  <c r="L741" i="7"/>
  <c r="L740" i="7"/>
  <c r="L741" i="6" l="1"/>
  <c r="L740" i="6"/>
  <c r="I742" i="6"/>
  <c r="L742" i="5"/>
  <c r="I744" i="5"/>
  <c r="L743" i="5"/>
  <c r="I746" i="3"/>
  <c r="L745" i="3"/>
  <c r="L744" i="3"/>
  <c r="I744" i="7"/>
  <c r="L742" i="7"/>
  <c r="L743" i="7"/>
  <c r="L743" i="6" l="1"/>
  <c r="I744" i="6"/>
  <c r="L742" i="6"/>
  <c r="I746" i="5"/>
  <c r="L745" i="5"/>
  <c r="L744" i="5"/>
  <c r="L747" i="3"/>
  <c r="L746" i="3"/>
  <c r="I748" i="3"/>
  <c r="I746" i="7"/>
  <c r="L745" i="7"/>
  <c r="L744" i="7"/>
  <c r="L744" i="6" l="1"/>
  <c r="I746" i="6"/>
  <c r="L745" i="6"/>
  <c r="L749" i="3"/>
  <c r="I750" i="3"/>
  <c r="L748" i="3"/>
  <c r="L747" i="5"/>
  <c r="I748" i="5"/>
  <c r="L746" i="5"/>
  <c r="L746" i="7"/>
  <c r="L747" i="7"/>
  <c r="I748" i="7"/>
  <c r="L747" i="6" l="1"/>
  <c r="I748" i="6"/>
  <c r="L746" i="6"/>
  <c r="L749" i="5"/>
  <c r="I750" i="5"/>
  <c r="L748" i="5"/>
  <c r="L750" i="3"/>
  <c r="L751" i="3"/>
  <c r="I752" i="3"/>
  <c r="I750" i="7"/>
  <c r="L748" i="7"/>
  <c r="L749" i="7"/>
  <c r="L748" i="6" l="1"/>
  <c r="L749" i="6"/>
  <c r="I750" i="6"/>
  <c r="L751" i="5"/>
  <c r="L750" i="5"/>
  <c r="I752" i="5"/>
  <c r="L753" i="3"/>
  <c r="L752" i="3"/>
  <c r="I754" i="3"/>
  <c r="I752" i="7"/>
  <c r="L751" i="7"/>
  <c r="L750" i="7"/>
  <c r="L751" i="6" l="1"/>
  <c r="I752" i="6"/>
  <c r="L750" i="6"/>
  <c r="L755" i="3"/>
  <c r="L754" i="3"/>
  <c r="I756" i="3"/>
  <c r="L753" i="5"/>
  <c r="L752" i="5"/>
  <c r="I754" i="5"/>
  <c r="I754" i="7"/>
  <c r="L752" i="7"/>
  <c r="L753" i="7"/>
  <c r="L752" i="6" l="1"/>
  <c r="L753" i="6"/>
  <c r="I754" i="6"/>
  <c r="I756" i="5"/>
  <c r="L755" i="5"/>
  <c r="L754" i="5"/>
  <c r="I758" i="3"/>
  <c r="L756" i="3"/>
  <c r="L757" i="3"/>
  <c r="I756" i="7"/>
  <c r="L754" i="7"/>
  <c r="L755" i="7"/>
  <c r="L755" i="6" l="1"/>
  <c r="I756" i="6"/>
  <c r="L754" i="6"/>
  <c r="I758" i="5"/>
  <c r="L757" i="5"/>
  <c r="L756" i="5"/>
  <c r="L759" i="3"/>
  <c r="L758" i="3"/>
  <c r="I760" i="3"/>
  <c r="I758" i="7"/>
  <c r="L756" i="7"/>
  <c r="L757" i="7"/>
  <c r="L756" i="6" l="1"/>
  <c r="L757" i="6"/>
  <c r="I758" i="6"/>
  <c r="L758" i="5"/>
  <c r="L759" i="5"/>
  <c r="I760" i="5"/>
  <c r="L760" i="3"/>
  <c r="I762" i="3"/>
  <c r="L761" i="3"/>
  <c r="I760" i="7"/>
  <c r="L758" i="7"/>
  <c r="L759" i="7"/>
  <c r="L759" i="6" l="1"/>
  <c r="L758" i="6"/>
  <c r="I760" i="6"/>
  <c r="L763" i="3"/>
  <c r="L762" i="3"/>
  <c r="I764" i="3"/>
  <c r="I762" i="5"/>
  <c r="L760" i="5"/>
  <c r="L761" i="5"/>
  <c r="I762" i="7"/>
  <c r="L761" i="7"/>
  <c r="L760" i="7"/>
  <c r="L760" i="6" l="1"/>
  <c r="L761" i="6"/>
  <c r="I762" i="6"/>
  <c r="L765" i="3"/>
  <c r="L764" i="3"/>
  <c r="I766" i="3"/>
  <c r="I764" i="5"/>
  <c r="L763" i="5"/>
  <c r="L762" i="5"/>
  <c r="I764" i="7"/>
  <c r="L763" i="7"/>
  <c r="L762" i="7"/>
  <c r="L763" i="6" l="1"/>
  <c r="I764" i="6"/>
  <c r="L762" i="6"/>
  <c r="L767" i="3"/>
  <c r="L766" i="3"/>
  <c r="I768" i="3"/>
  <c r="L764" i="5"/>
  <c r="L765" i="5"/>
  <c r="I766" i="5"/>
  <c r="I766" i="7"/>
  <c r="L765" i="7"/>
  <c r="L764" i="7"/>
  <c r="L764" i="6" l="1"/>
  <c r="L765" i="6"/>
  <c r="I766" i="6"/>
  <c r="L766" i="5"/>
  <c r="I768" i="5"/>
  <c r="L767" i="5"/>
  <c r="I770" i="3"/>
  <c r="L768" i="3"/>
  <c r="L769" i="3"/>
  <c r="I768" i="7"/>
  <c r="L767" i="7"/>
  <c r="L766" i="7"/>
  <c r="L767" i="6" l="1"/>
  <c r="I768" i="6"/>
  <c r="L766" i="6"/>
  <c r="I770" i="5"/>
  <c r="L768" i="5"/>
  <c r="L769" i="5"/>
  <c r="I772" i="3"/>
  <c r="L770" i="3"/>
  <c r="L771" i="3"/>
  <c r="I770" i="7"/>
  <c r="L769" i="7"/>
  <c r="L768" i="7"/>
  <c r="L768" i="6" l="1"/>
  <c r="L769" i="6"/>
  <c r="I770" i="6"/>
  <c r="I772" i="5"/>
  <c r="L771" i="5"/>
  <c r="L770" i="5"/>
  <c r="L773" i="3"/>
  <c r="L772" i="3"/>
  <c r="I774" i="3"/>
  <c r="I772" i="7"/>
  <c r="L771" i="7"/>
  <c r="L770" i="7"/>
  <c r="L771" i="6" l="1"/>
  <c r="I772" i="6"/>
  <c r="L770" i="6"/>
  <c r="L773" i="5"/>
  <c r="I774" i="5"/>
  <c r="L772" i="5"/>
  <c r="L775" i="3"/>
  <c r="L774" i="3"/>
  <c r="I776" i="3"/>
  <c r="I774" i="7"/>
  <c r="L772" i="7"/>
  <c r="L773" i="7"/>
  <c r="L772" i="6" l="1"/>
  <c r="I774" i="6"/>
  <c r="L773" i="6"/>
  <c r="L777" i="3"/>
  <c r="L776" i="3"/>
  <c r="I778" i="3"/>
  <c r="L774" i="5"/>
  <c r="L775" i="5"/>
  <c r="I776" i="5"/>
  <c r="I776" i="7"/>
  <c r="L774" i="7"/>
  <c r="L775" i="7"/>
  <c r="I776" i="6" l="1"/>
  <c r="L775" i="6"/>
  <c r="L774" i="6"/>
  <c r="I778" i="5"/>
  <c r="L777" i="5"/>
  <c r="L776" i="5"/>
  <c r="I780" i="3"/>
  <c r="L779" i="3"/>
  <c r="L778" i="3"/>
  <c r="I778" i="7"/>
  <c r="L776" i="7"/>
  <c r="L777" i="7"/>
  <c r="L777" i="6" l="1"/>
  <c r="I778" i="6"/>
  <c r="L776" i="6"/>
  <c r="I780" i="5"/>
  <c r="L779" i="5"/>
  <c r="L778" i="5"/>
  <c r="L781" i="3"/>
  <c r="I782" i="3"/>
  <c r="L780" i="3"/>
  <c r="I780" i="7"/>
  <c r="L779" i="7"/>
  <c r="L778" i="7"/>
  <c r="L778" i="6" l="1"/>
  <c r="L779" i="6"/>
  <c r="I780" i="6"/>
  <c r="L783" i="3"/>
  <c r="L782" i="3"/>
  <c r="I784" i="3"/>
  <c r="L780" i="5"/>
  <c r="I782" i="5"/>
  <c r="L781" i="5"/>
  <c r="I782" i="7"/>
  <c r="L781" i="7"/>
  <c r="L780" i="7"/>
  <c r="L780" i="6" l="1"/>
  <c r="L781" i="6"/>
  <c r="I782" i="6"/>
  <c r="L783" i="5"/>
  <c r="L782" i="5"/>
  <c r="I784" i="5"/>
  <c r="L784" i="3"/>
  <c r="I786" i="3"/>
  <c r="L785" i="3"/>
  <c r="I784" i="7"/>
  <c r="L783" i="7"/>
  <c r="L782" i="7"/>
  <c r="L783" i="6" l="1"/>
  <c r="I784" i="6"/>
  <c r="L782" i="6"/>
  <c r="L786" i="3"/>
  <c r="I788" i="3"/>
  <c r="L787" i="3"/>
  <c r="I786" i="5"/>
  <c r="L785" i="5"/>
  <c r="L784" i="5"/>
  <c r="I786" i="7"/>
  <c r="L785" i="7"/>
  <c r="L784" i="7"/>
  <c r="L784" i="6" l="1"/>
  <c r="L785" i="6"/>
  <c r="I786" i="6"/>
  <c r="L788" i="3"/>
  <c r="L789" i="3"/>
  <c r="I790" i="3"/>
  <c r="L787" i="5"/>
  <c r="I788" i="5"/>
  <c r="L786" i="5"/>
  <c r="I788" i="7"/>
  <c r="L787" i="7"/>
  <c r="L786" i="7"/>
  <c r="L787" i="6" l="1"/>
  <c r="I788" i="6"/>
  <c r="L786" i="6"/>
  <c r="L789" i="5"/>
  <c r="L788" i="5"/>
  <c r="I790" i="5"/>
  <c r="L791" i="3"/>
  <c r="L790" i="3"/>
  <c r="I792" i="3"/>
  <c r="I790" i="7"/>
  <c r="L789" i="7"/>
  <c r="L788" i="7"/>
  <c r="L789" i="6" l="1"/>
  <c r="L788" i="6"/>
  <c r="I790" i="6"/>
  <c r="I794" i="3"/>
  <c r="L793" i="3"/>
  <c r="L792" i="3"/>
  <c r="L791" i="5"/>
  <c r="L790" i="5"/>
  <c r="I792" i="5"/>
  <c r="I792" i="7"/>
  <c r="L791" i="7"/>
  <c r="L790" i="7"/>
  <c r="L791" i="6" l="1"/>
  <c r="I792" i="6"/>
  <c r="L790" i="6"/>
  <c r="L794" i="3"/>
  <c r="I796" i="3"/>
  <c r="L795" i="3"/>
  <c r="I794" i="5"/>
  <c r="L792" i="5"/>
  <c r="L793" i="5"/>
  <c r="I794" i="7"/>
  <c r="L793" i="7"/>
  <c r="L792" i="7"/>
  <c r="L792" i="6" l="1"/>
  <c r="L793" i="6"/>
  <c r="I794" i="6"/>
  <c r="I798" i="3"/>
  <c r="L797" i="3"/>
  <c r="L796" i="3"/>
  <c r="I796" i="5"/>
  <c r="L795" i="5"/>
  <c r="L794" i="5"/>
  <c r="I796" i="7"/>
  <c r="L795" i="7"/>
  <c r="L794" i="7"/>
  <c r="I796" i="6" l="1"/>
  <c r="L795" i="6"/>
  <c r="L794" i="6"/>
  <c r="I800" i="3"/>
  <c r="L799" i="3"/>
  <c r="L798" i="3"/>
  <c r="I798" i="5"/>
  <c r="L797" i="5"/>
  <c r="L796" i="5"/>
  <c r="L797" i="7"/>
  <c r="L796" i="7"/>
  <c r="I798" i="7"/>
  <c r="L796" i="6" l="1"/>
  <c r="L797" i="6"/>
  <c r="I798" i="6"/>
  <c r="L800" i="3"/>
  <c r="I802" i="3"/>
  <c r="L801" i="3"/>
  <c r="L798" i="5"/>
  <c r="I800" i="5"/>
  <c r="L799" i="5"/>
  <c r="I800" i="7"/>
  <c r="L798" i="7"/>
  <c r="L799" i="7"/>
  <c r="L799" i="6" l="1"/>
  <c r="I800" i="6"/>
  <c r="L798" i="6"/>
  <c r="I804" i="3"/>
  <c r="L802" i="3"/>
  <c r="L803" i="3"/>
  <c r="L800" i="5"/>
  <c r="L801" i="5"/>
  <c r="I802" i="5"/>
  <c r="I802" i="7"/>
  <c r="L800" i="7"/>
  <c r="L801" i="7"/>
  <c r="L800" i="6" l="1"/>
  <c r="L801" i="6"/>
  <c r="I802" i="6"/>
  <c r="L805" i="3"/>
  <c r="L804" i="3"/>
  <c r="I806" i="3"/>
  <c r="L803" i="5"/>
  <c r="L802" i="5"/>
  <c r="I804" i="5"/>
  <c r="I804" i="7"/>
  <c r="L802" i="7"/>
  <c r="L803" i="7"/>
  <c r="L803" i="6" l="1"/>
  <c r="I804" i="6"/>
  <c r="L802" i="6"/>
  <c r="I806" i="5"/>
  <c r="L804" i="5"/>
  <c r="L805" i="5"/>
  <c r="L807" i="3"/>
  <c r="L806" i="3"/>
  <c r="I808" i="3"/>
  <c r="I806" i="7"/>
  <c r="L805" i="7"/>
  <c r="L804" i="7"/>
  <c r="L804" i="6" l="1"/>
  <c r="L805" i="6"/>
  <c r="I806" i="6"/>
  <c r="L807" i="5"/>
  <c r="I808" i="5"/>
  <c r="L806" i="5"/>
  <c r="L809" i="3"/>
  <c r="L808" i="3"/>
  <c r="I810" i="3"/>
  <c r="I808" i="7"/>
  <c r="L806" i="7"/>
  <c r="L807" i="7"/>
  <c r="L807" i="6" l="1"/>
  <c r="L806" i="6"/>
  <c r="I808" i="6"/>
  <c r="L809" i="5"/>
  <c r="L808" i="5"/>
  <c r="I810" i="5"/>
  <c r="I812" i="3"/>
  <c r="L811" i="3"/>
  <c r="L810" i="3"/>
  <c r="I810" i="7"/>
  <c r="L809" i="7"/>
  <c r="L808" i="7"/>
  <c r="L809" i="6" l="1"/>
  <c r="I810" i="6"/>
  <c r="L808" i="6"/>
  <c r="I812" i="5"/>
  <c r="L811" i="5"/>
  <c r="L810" i="5"/>
  <c r="L813" i="3"/>
  <c r="L812" i="3"/>
  <c r="I814" i="3"/>
  <c r="L811" i="7"/>
  <c r="I812" i="7"/>
  <c r="L810" i="7"/>
  <c r="L811" i="6" l="1"/>
  <c r="L810" i="6"/>
  <c r="I812" i="6"/>
  <c r="I814" i="5"/>
  <c r="L813" i="5"/>
  <c r="L812" i="5"/>
  <c r="L815" i="3"/>
  <c r="L814" i="3"/>
  <c r="I816" i="3"/>
  <c r="I814" i="7"/>
  <c r="L812" i="7"/>
  <c r="L813" i="7"/>
  <c r="L812" i="6" l="1"/>
  <c r="L813" i="6"/>
  <c r="I814" i="6"/>
  <c r="I816" i="5"/>
  <c r="L815" i="5"/>
  <c r="L814" i="5"/>
  <c r="L816" i="3"/>
  <c r="I818" i="3"/>
  <c r="L817" i="3"/>
  <c r="I816" i="7"/>
  <c r="L814" i="7"/>
  <c r="L815" i="7"/>
  <c r="L815" i="6" l="1"/>
  <c r="L814" i="6"/>
  <c r="I816" i="6"/>
  <c r="L819" i="3"/>
  <c r="I820" i="3"/>
  <c r="L818" i="3"/>
  <c r="L817" i="5"/>
  <c r="L816" i="5"/>
  <c r="I818" i="5"/>
  <c r="I818" i="7"/>
  <c r="L817" i="7"/>
  <c r="L816" i="7"/>
  <c r="L817" i="6" l="1"/>
  <c r="L816" i="6"/>
  <c r="I818" i="6"/>
  <c r="L820" i="3"/>
  <c r="L821" i="3"/>
  <c r="I822" i="3"/>
  <c r="L818" i="5"/>
  <c r="I820" i="5"/>
  <c r="L819" i="5"/>
  <c r="I820" i="7"/>
  <c r="L818" i="7"/>
  <c r="L819" i="7"/>
  <c r="L819" i="6" l="1"/>
  <c r="I820" i="6"/>
  <c r="L818" i="6"/>
  <c r="L821" i="5"/>
  <c r="I822" i="5"/>
  <c r="L820" i="5"/>
  <c r="I824" i="3"/>
  <c r="L823" i="3"/>
  <c r="L822" i="3"/>
  <c r="I822" i="7"/>
  <c r="L821" i="7"/>
  <c r="L820" i="7"/>
  <c r="L820" i="6" l="1"/>
  <c r="L821" i="6"/>
  <c r="I822" i="6"/>
  <c r="I824" i="5"/>
  <c r="L823" i="5"/>
  <c r="L822" i="5"/>
  <c r="L824" i="3"/>
  <c r="I826" i="3"/>
  <c r="L825" i="3"/>
  <c r="I824" i="7"/>
  <c r="L822" i="7"/>
  <c r="L823" i="7"/>
  <c r="L822" i="6" l="1"/>
  <c r="L823" i="6"/>
  <c r="I824" i="6"/>
  <c r="L826" i="3"/>
  <c r="I828" i="3"/>
  <c r="L827" i="3"/>
  <c r="I826" i="5"/>
  <c r="L824" i="5"/>
  <c r="L825" i="5"/>
  <c r="I826" i="7"/>
  <c r="L824" i="7"/>
  <c r="L825" i="7"/>
  <c r="L824" i="6" l="1"/>
  <c r="L825" i="6"/>
  <c r="I826" i="6"/>
  <c r="L829" i="3"/>
  <c r="L828" i="3"/>
  <c r="I830" i="3"/>
  <c r="L827" i="5"/>
  <c r="L826" i="5"/>
  <c r="I828" i="5"/>
  <c r="I828" i="7"/>
  <c r="L827" i="7"/>
  <c r="L826" i="7"/>
  <c r="L827" i="6" l="1"/>
  <c r="I828" i="6"/>
  <c r="L826" i="6"/>
  <c r="I830" i="5"/>
  <c r="L829" i="5"/>
  <c r="L828" i="5"/>
  <c r="L831" i="3"/>
  <c r="L830" i="3"/>
  <c r="I832" i="3"/>
  <c r="I830" i="7"/>
  <c r="L828" i="7"/>
  <c r="L829" i="7"/>
  <c r="L828" i="6" l="1"/>
  <c r="L829" i="6"/>
  <c r="I830" i="6"/>
  <c r="L831" i="5"/>
  <c r="I832" i="5"/>
  <c r="L830" i="5"/>
  <c r="L833" i="3"/>
  <c r="L832" i="3"/>
  <c r="I834" i="3"/>
  <c r="I832" i="7"/>
  <c r="L830" i="7"/>
  <c r="L831" i="7"/>
  <c r="I832" i="6" l="1"/>
  <c r="L831" i="6"/>
  <c r="L830" i="6"/>
  <c r="L833" i="5"/>
  <c r="L832" i="5"/>
  <c r="I834" i="5"/>
  <c r="L835" i="3"/>
  <c r="L834" i="3"/>
  <c r="I836" i="3"/>
  <c r="I834" i="7"/>
  <c r="L833" i="7"/>
  <c r="L832" i="7"/>
  <c r="L833" i="6" l="1"/>
  <c r="I834" i="6"/>
  <c r="L832" i="6"/>
  <c r="L837" i="3"/>
  <c r="L836" i="3"/>
  <c r="I838" i="3"/>
  <c r="L834" i="5"/>
  <c r="I836" i="5"/>
  <c r="L835" i="5"/>
  <c r="I836" i="7"/>
  <c r="L835" i="7"/>
  <c r="L834" i="7"/>
  <c r="L835" i="6" l="1"/>
  <c r="L834" i="6"/>
  <c r="I836" i="6"/>
  <c r="I838" i="5"/>
  <c r="L837" i="5"/>
  <c r="L836" i="5"/>
  <c r="L839" i="3"/>
  <c r="L838" i="3"/>
  <c r="I840" i="3"/>
  <c r="I838" i="7"/>
  <c r="L836" i="7"/>
  <c r="L837" i="7"/>
  <c r="L836" i="6" l="1"/>
  <c r="L837" i="6"/>
  <c r="I838" i="6"/>
  <c r="L839" i="5"/>
  <c r="I840" i="5"/>
  <c r="L838" i="5"/>
  <c r="L841" i="3"/>
  <c r="L840" i="3"/>
  <c r="I842" i="3"/>
  <c r="I840" i="7"/>
  <c r="L839" i="7"/>
  <c r="L838" i="7"/>
  <c r="L839" i="6" l="1"/>
  <c r="I840" i="6"/>
  <c r="L838" i="6"/>
  <c r="L841" i="5"/>
  <c r="I842" i="5"/>
  <c r="L840" i="5"/>
  <c r="L842" i="3"/>
  <c r="I844" i="3"/>
  <c r="L843" i="3"/>
  <c r="I842" i="7"/>
  <c r="L841" i="7"/>
  <c r="L840" i="7"/>
  <c r="L840" i="6" l="1"/>
  <c r="L841" i="6"/>
  <c r="I842" i="6"/>
  <c r="L845" i="3"/>
  <c r="L844" i="3"/>
  <c r="I846" i="3"/>
  <c r="L843" i="5"/>
  <c r="L842" i="5"/>
  <c r="I844" i="5"/>
  <c r="I844" i="7"/>
  <c r="L843" i="7"/>
  <c r="L842" i="7"/>
  <c r="L842" i="6" l="1"/>
  <c r="L843" i="6"/>
  <c r="I844" i="6"/>
  <c r="I846" i="5"/>
  <c r="L845" i="5"/>
  <c r="L844" i="5"/>
  <c r="L846" i="3"/>
  <c r="I848" i="3"/>
  <c r="L847" i="3"/>
  <c r="I846" i="7"/>
  <c r="L845" i="7"/>
  <c r="L844" i="7"/>
  <c r="L844" i="6" l="1"/>
  <c r="L845" i="6"/>
  <c r="I846" i="6"/>
  <c r="I848" i="5"/>
  <c r="L846" i="5"/>
  <c r="L847" i="5"/>
  <c r="I850" i="3"/>
  <c r="L848" i="3"/>
  <c r="L849" i="3"/>
  <c r="I848" i="7"/>
  <c r="L846" i="7"/>
  <c r="L847" i="7"/>
  <c r="L847" i="6" l="1"/>
  <c r="I848" i="6"/>
  <c r="L846" i="6"/>
  <c r="I850" i="5"/>
  <c r="L849" i="5"/>
  <c r="L848" i="5"/>
  <c r="I852" i="3"/>
  <c r="L851" i="3"/>
  <c r="L850" i="3"/>
  <c r="I850" i="7"/>
  <c r="L849" i="7"/>
  <c r="L848" i="7"/>
  <c r="L848" i="6" l="1"/>
  <c r="L849" i="6"/>
  <c r="I850" i="6"/>
  <c r="L850" i="5"/>
  <c r="I852" i="5"/>
  <c r="L851" i="5"/>
  <c r="L852" i="3"/>
  <c r="L853" i="3"/>
  <c r="I854" i="3"/>
  <c r="I852" i="7"/>
  <c r="L851" i="7"/>
  <c r="L850" i="7"/>
  <c r="I852" i="6" l="1"/>
  <c r="L851" i="6"/>
  <c r="L850" i="6"/>
  <c r="I854" i="5"/>
  <c r="L853" i="5"/>
  <c r="L852" i="5"/>
  <c r="L854" i="3"/>
  <c r="L855" i="3"/>
  <c r="I856" i="3"/>
  <c r="I854" i="7"/>
  <c r="L853" i="7"/>
  <c r="L852" i="7"/>
  <c r="L852" i="6" l="1"/>
  <c r="L853" i="6"/>
  <c r="I854" i="6"/>
  <c r="I856" i="5"/>
  <c r="L855" i="5"/>
  <c r="L854" i="5"/>
  <c r="I858" i="3"/>
  <c r="L857" i="3"/>
  <c r="L856" i="3"/>
  <c r="I856" i="7"/>
  <c r="L855" i="7"/>
  <c r="L854" i="7"/>
  <c r="L855" i="6" l="1"/>
  <c r="I856" i="6"/>
  <c r="L854" i="6"/>
  <c r="I858" i="5"/>
  <c r="L857" i="5"/>
  <c r="L856" i="5"/>
  <c r="I860" i="3"/>
  <c r="L859" i="3"/>
  <c r="L858" i="3"/>
  <c r="I858" i="7"/>
  <c r="L857" i="7"/>
  <c r="L856" i="7"/>
  <c r="L856" i="6" l="1"/>
  <c r="L857" i="6"/>
  <c r="I858" i="6"/>
  <c r="I860" i="5"/>
  <c r="L858" i="5"/>
  <c r="L859" i="5"/>
  <c r="L860" i="3"/>
  <c r="L861" i="3"/>
  <c r="I862" i="3"/>
  <c r="I860" i="7"/>
  <c r="L859" i="7"/>
  <c r="L858" i="7"/>
  <c r="L859" i="6" l="1"/>
  <c r="L858" i="6"/>
  <c r="I860" i="6"/>
  <c r="I862" i="5"/>
  <c r="L861" i="5"/>
  <c r="L860" i="5"/>
  <c r="L863" i="3"/>
  <c r="I864" i="3"/>
  <c r="L862" i="3"/>
  <c r="I862" i="7"/>
  <c r="L860" i="7"/>
  <c r="L861" i="7"/>
  <c r="L860" i="6" l="1"/>
  <c r="I862" i="6"/>
  <c r="L861" i="6"/>
  <c r="I866" i="3"/>
  <c r="L865" i="3"/>
  <c r="L864" i="3"/>
  <c r="L863" i="5"/>
  <c r="I864" i="5"/>
  <c r="L862" i="5"/>
  <c r="I864" i="7"/>
  <c r="L863" i="7"/>
  <c r="L862" i="7"/>
  <c r="L863" i="6" l="1"/>
  <c r="I864" i="6"/>
  <c r="L862" i="6"/>
  <c r="L867" i="3"/>
  <c r="L866" i="3"/>
  <c r="I868" i="3"/>
  <c r="L865" i="5"/>
  <c r="I866" i="5"/>
  <c r="L864" i="5"/>
  <c r="I866" i="7"/>
  <c r="L865" i="7"/>
  <c r="L864" i="7"/>
  <c r="L864" i="6" l="1"/>
  <c r="L865" i="6"/>
  <c r="I866" i="6"/>
  <c r="L867" i="5"/>
  <c r="L866" i="5"/>
  <c r="I868" i="5"/>
  <c r="L869" i="3"/>
  <c r="L868" i="3"/>
  <c r="I870" i="3"/>
  <c r="I868" i="7"/>
  <c r="L867" i="7"/>
  <c r="L866" i="7"/>
  <c r="L867" i="6" l="1"/>
  <c r="I868" i="6"/>
  <c r="L866" i="6"/>
  <c r="L871" i="3"/>
  <c r="I872" i="3"/>
  <c r="L870" i="3"/>
  <c r="I870" i="5"/>
  <c r="L869" i="5"/>
  <c r="L868" i="5"/>
  <c r="I870" i="7"/>
  <c r="L869" i="7"/>
  <c r="L868" i="7"/>
  <c r="L868" i="6" l="1"/>
  <c r="L869" i="6"/>
  <c r="I870" i="6"/>
  <c r="L872" i="3"/>
  <c r="L873" i="3"/>
  <c r="I874" i="3"/>
  <c r="I872" i="5"/>
  <c r="L871" i="5"/>
  <c r="L870" i="5"/>
  <c r="I872" i="7"/>
  <c r="L871" i="7"/>
  <c r="L870" i="7"/>
  <c r="L871" i="6" l="1"/>
  <c r="I872" i="6"/>
  <c r="L870" i="6"/>
  <c r="L874" i="3"/>
  <c r="I876" i="3"/>
  <c r="L875" i="3"/>
  <c r="L873" i="5"/>
  <c r="I874" i="5"/>
  <c r="L872" i="5"/>
  <c r="I874" i="7"/>
  <c r="L873" i="7"/>
  <c r="L872" i="7"/>
  <c r="L872" i="6" l="1"/>
  <c r="I874" i="6"/>
  <c r="L873" i="6"/>
  <c r="L874" i="5"/>
  <c r="L875" i="5"/>
  <c r="I876" i="5"/>
  <c r="L877" i="3"/>
  <c r="L876" i="3"/>
  <c r="I878" i="3"/>
  <c r="I876" i="7"/>
  <c r="L874" i="7"/>
  <c r="L875" i="7"/>
  <c r="L875" i="6" l="1"/>
  <c r="I876" i="6"/>
  <c r="L874" i="6"/>
  <c r="I880" i="3"/>
  <c r="L878" i="3"/>
  <c r="L879" i="3"/>
  <c r="L877" i="5"/>
  <c r="I878" i="5"/>
  <c r="L876" i="5"/>
  <c r="I878" i="7"/>
  <c r="L876" i="7"/>
  <c r="L877" i="7"/>
  <c r="L876" i="6" l="1"/>
  <c r="L877" i="6"/>
  <c r="I878" i="6"/>
  <c r="L881" i="3"/>
  <c r="L880" i="3"/>
  <c r="I882" i="3"/>
  <c r="L878" i="5"/>
  <c r="I880" i="5"/>
  <c r="L879" i="5"/>
  <c r="I880" i="7"/>
  <c r="L879" i="7"/>
  <c r="L878" i="7"/>
  <c r="I880" i="6" l="1"/>
  <c r="L879" i="6"/>
  <c r="L878" i="6"/>
  <c r="L880" i="5"/>
  <c r="I882" i="5"/>
  <c r="L881" i="5"/>
  <c r="I884" i="3"/>
  <c r="L883" i="3"/>
  <c r="L882" i="3"/>
  <c r="I882" i="7"/>
  <c r="L881" i="7"/>
  <c r="L880" i="7"/>
  <c r="L880" i="6" l="1"/>
  <c r="L881" i="6"/>
  <c r="I882" i="6"/>
  <c r="L882" i="5"/>
  <c r="L883" i="5"/>
  <c r="I884" i="5"/>
  <c r="L885" i="3"/>
  <c r="L884" i="3"/>
  <c r="I886" i="3"/>
  <c r="L882" i="7"/>
  <c r="L883" i="7"/>
  <c r="I884" i="7"/>
  <c r="L883" i="6" l="1"/>
  <c r="L882" i="6"/>
  <c r="I884" i="6"/>
  <c r="L886" i="3"/>
  <c r="I888" i="3"/>
  <c r="L887" i="3"/>
  <c r="L884" i="5"/>
  <c r="I886" i="5"/>
  <c r="L885" i="5"/>
  <c r="I886" i="7"/>
  <c r="L885" i="7"/>
  <c r="L884" i="7"/>
  <c r="L884" i="6" l="1"/>
  <c r="L885" i="6"/>
  <c r="I886" i="6"/>
  <c r="L889" i="3"/>
  <c r="I890" i="3"/>
  <c r="L888" i="3"/>
  <c r="L886" i="5"/>
  <c r="I888" i="5"/>
  <c r="L887" i="5"/>
  <c r="I888" i="7"/>
  <c r="L886" i="7"/>
  <c r="L887" i="7"/>
  <c r="L886" i="6" l="1"/>
  <c r="L887" i="6"/>
  <c r="I888" i="6"/>
  <c r="L890" i="3"/>
  <c r="I892" i="3"/>
  <c r="L891" i="3"/>
  <c r="I890" i="5"/>
  <c r="L889" i="5"/>
  <c r="L888" i="5"/>
  <c r="I890" i="7"/>
  <c r="L888" i="7"/>
  <c r="L889" i="7"/>
  <c r="L888" i="6" l="1"/>
  <c r="L889" i="6"/>
  <c r="I890" i="6"/>
  <c r="I894" i="3"/>
  <c r="L892" i="3"/>
  <c r="L893" i="3"/>
  <c r="L890" i="5"/>
  <c r="I892" i="5"/>
  <c r="L891" i="5"/>
  <c r="L891" i="7"/>
  <c r="I892" i="7"/>
  <c r="L890" i="7"/>
  <c r="L890" i="6" l="1"/>
  <c r="L891" i="6"/>
  <c r="I892" i="6"/>
  <c r="L893" i="5"/>
  <c r="I894" i="5"/>
  <c r="L892" i="5"/>
  <c r="L895" i="3"/>
  <c r="L894" i="3"/>
  <c r="I896" i="3"/>
  <c r="I894" i="7"/>
  <c r="L893" i="7"/>
  <c r="L892" i="7"/>
  <c r="L892" i="6" l="1"/>
  <c r="L893" i="6"/>
  <c r="I894" i="6"/>
  <c r="L894" i="5"/>
  <c r="I896" i="5"/>
  <c r="L895" i="5"/>
  <c r="L896" i="3"/>
  <c r="L897" i="3"/>
  <c r="I898" i="3"/>
  <c r="I896" i="7"/>
  <c r="L894" i="7"/>
  <c r="L895" i="7"/>
  <c r="L895" i="6" l="1"/>
  <c r="I896" i="6"/>
  <c r="L894" i="6"/>
  <c r="L896" i="5"/>
  <c r="I898" i="5"/>
  <c r="L897" i="5"/>
  <c r="L899" i="3"/>
  <c r="L898" i="3"/>
  <c r="I900" i="3"/>
  <c r="I898" i="7"/>
  <c r="L897" i="7"/>
  <c r="L896" i="7"/>
  <c r="L896" i="6" l="1"/>
  <c r="L897" i="6"/>
  <c r="I898" i="6"/>
  <c r="I900" i="5"/>
  <c r="L898" i="5"/>
  <c r="L899" i="5"/>
  <c r="I902" i="3"/>
  <c r="L901" i="3"/>
  <c r="L900" i="3"/>
  <c r="I900" i="7"/>
  <c r="L898" i="7"/>
  <c r="L899" i="7"/>
  <c r="L899" i="6" l="1"/>
  <c r="I900" i="6"/>
  <c r="L898" i="6"/>
  <c r="L901" i="5"/>
  <c r="I902" i="5"/>
  <c r="L900" i="5"/>
  <c r="L903" i="3"/>
  <c r="L902" i="3"/>
  <c r="I904" i="3"/>
  <c r="I902" i="7"/>
  <c r="L900" i="7"/>
  <c r="L901" i="7"/>
  <c r="L900" i="6" l="1"/>
  <c r="L901" i="6"/>
  <c r="I902" i="6"/>
  <c r="I906" i="3"/>
  <c r="L905" i="3"/>
  <c r="L904" i="3"/>
  <c r="L902" i="5"/>
  <c r="I904" i="5"/>
  <c r="L903" i="5"/>
  <c r="I904" i="7"/>
  <c r="L903" i="7"/>
  <c r="L902" i="7"/>
  <c r="L903" i="6" l="1"/>
  <c r="I904" i="6"/>
  <c r="L902" i="6"/>
  <c r="L907" i="3"/>
  <c r="L906" i="3"/>
  <c r="I908" i="3"/>
  <c r="I906" i="5"/>
  <c r="L905" i="5"/>
  <c r="L904" i="5"/>
  <c r="I906" i="7"/>
  <c r="L904" i="7"/>
  <c r="L905" i="7"/>
  <c r="L905" i="6" l="1"/>
  <c r="I906" i="6"/>
  <c r="L904" i="6"/>
  <c r="L908" i="3"/>
  <c r="I910" i="3"/>
  <c r="L909" i="3"/>
  <c r="L907" i="5"/>
  <c r="I908" i="5"/>
  <c r="L906" i="5"/>
  <c r="I908" i="7"/>
  <c r="L906" i="7"/>
  <c r="L907" i="7"/>
  <c r="L907" i="6" l="1"/>
  <c r="I908" i="6"/>
  <c r="L906" i="6"/>
  <c r="L909" i="5"/>
  <c r="L908" i="5"/>
  <c r="I910" i="5"/>
  <c r="L911" i="3"/>
  <c r="L910" i="3"/>
  <c r="I912" i="3"/>
  <c r="I910" i="7"/>
  <c r="L909" i="7"/>
  <c r="L908" i="7"/>
  <c r="L909" i="6" l="1"/>
  <c r="I910" i="6"/>
  <c r="L908" i="6"/>
  <c r="I914" i="3"/>
  <c r="L912" i="3"/>
  <c r="L913" i="3"/>
  <c r="L911" i="5"/>
  <c r="L910" i="5"/>
  <c r="I912" i="5"/>
  <c r="L911" i="7"/>
  <c r="I912" i="7"/>
  <c r="L910" i="7"/>
  <c r="L911" i="6" l="1"/>
  <c r="I912" i="6"/>
  <c r="L910" i="6"/>
  <c r="I916" i="3"/>
  <c r="L915" i="3"/>
  <c r="L914" i="3"/>
  <c r="I914" i="5"/>
  <c r="L913" i="5"/>
  <c r="L912" i="5"/>
  <c r="I914" i="7"/>
  <c r="L913" i="7"/>
  <c r="L912" i="7"/>
  <c r="L912" i="6" l="1"/>
  <c r="L913" i="6"/>
  <c r="I914" i="6"/>
  <c r="L917" i="3"/>
  <c r="I918" i="3"/>
  <c r="L916" i="3"/>
  <c r="I916" i="5"/>
  <c r="L915" i="5"/>
  <c r="L914" i="5"/>
  <c r="I916" i="7"/>
  <c r="L915" i="7"/>
  <c r="L914" i="7"/>
  <c r="L915" i="6" l="1"/>
  <c r="I916" i="6"/>
  <c r="L914" i="6"/>
  <c r="I920" i="3"/>
  <c r="L919" i="3"/>
  <c r="L918" i="3"/>
  <c r="L917" i="5"/>
  <c r="L916" i="5"/>
  <c r="I918" i="5"/>
  <c r="I918" i="7"/>
  <c r="L917" i="7"/>
  <c r="L916" i="7"/>
  <c r="L916" i="6" l="1"/>
  <c r="L917" i="6"/>
  <c r="I918" i="6"/>
  <c r="I922" i="3"/>
  <c r="L921" i="3"/>
  <c r="L920" i="3"/>
  <c r="L918" i="5"/>
  <c r="I920" i="5"/>
  <c r="L919" i="5"/>
  <c r="L918" i="7"/>
  <c r="L919" i="7"/>
  <c r="I920" i="7"/>
  <c r="L919" i="6" l="1"/>
  <c r="L918" i="6"/>
  <c r="I920" i="6"/>
  <c r="L922" i="3"/>
  <c r="L923" i="3"/>
  <c r="I924" i="3"/>
  <c r="L921" i="5"/>
  <c r="L920" i="5"/>
  <c r="I922" i="5"/>
  <c r="I922" i="7"/>
  <c r="L921" i="7"/>
  <c r="L920" i="7"/>
  <c r="L920" i="6" l="1"/>
  <c r="I922" i="6"/>
  <c r="L921" i="6"/>
  <c r="L922" i="5"/>
  <c r="L923" i="5"/>
  <c r="I924" i="5"/>
  <c r="L925" i="3"/>
  <c r="I926" i="3"/>
  <c r="L924" i="3"/>
  <c r="I924" i="7"/>
  <c r="L923" i="7"/>
  <c r="L922" i="7"/>
  <c r="L923" i="6" l="1"/>
  <c r="I924" i="6"/>
  <c r="L922" i="6"/>
  <c r="L927" i="3"/>
  <c r="L926" i="3"/>
  <c r="I928" i="3"/>
  <c r="I926" i="5"/>
  <c r="L924" i="5"/>
  <c r="L925" i="5"/>
  <c r="I926" i="7"/>
  <c r="L924" i="7"/>
  <c r="L925" i="7"/>
  <c r="L924" i="6" l="1"/>
  <c r="I926" i="6"/>
  <c r="L925" i="6"/>
  <c r="L929" i="3"/>
  <c r="I930" i="3"/>
  <c r="L928" i="3"/>
  <c r="L927" i="5"/>
  <c r="I928" i="5"/>
  <c r="L926" i="5"/>
  <c r="I928" i="7"/>
  <c r="L927" i="7"/>
  <c r="L926" i="7"/>
  <c r="L927" i="6" l="1"/>
  <c r="I928" i="6"/>
  <c r="L926" i="6"/>
  <c r="I932" i="3"/>
  <c r="L931" i="3"/>
  <c r="L930" i="3"/>
  <c r="I930" i="5"/>
  <c r="L928" i="5"/>
  <c r="L929" i="5"/>
  <c r="I930" i="7"/>
  <c r="L929" i="7"/>
  <c r="L928" i="7"/>
  <c r="L928" i="6" l="1"/>
  <c r="L929" i="6"/>
  <c r="I930" i="6"/>
  <c r="I934" i="3"/>
  <c r="L932" i="3"/>
  <c r="L933" i="3"/>
  <c r="I932" i="5"/>
  <c r="L931" i="5"/>
  <c r="L930" i="5"/>
  <c r="I932" i="7"/>
  <c r="L931" i="7"/>
  <c r="L930" i="7"/>
  <c r="L931" i="6" l="1"/>
  <c r="L930" i="6"/>
  <c r="I932" i="6"/>
  <c r="L934" i="3"/>
  <c r="I936" i="3"/>
  <c r="L935" i="3"/>
  <c r="I934" i="5"/>
  <c r="L933" i="5"/>
  <c r="L932" i="5"/>
  <c r="I934" i="7"/>
  <c r="L933" i="7"/>
  <c r="L932" i="7"/>
  <c r="L932" i="6" l="1"/>
  <c r="I934" i="6"/>
  <c r="L933" i="6"/>
  <c r="I938" i="3"/>
  <c r="L937" i="3"/>
  <c r="L936" i="3"/>
  <c r="I936" i="5"/>
  <c r="L934" i="5"/>
  <c r="L935" i="5"/>
  <c r="I936" i="7"/>
  <c r="L934" i="7"/>
  <c r="L935" i="7"/>
  <c r="L935" i="6" l="1"/>
  <c r="L934" i="6"/>
  <c r="I936" i="6"/>
  <c r="L938" i="3"/>
  <c r="L939" i="3"/>
  <c r="I940" i="3"/>
  <c r="L936" i="5"/>
  <c r="I938" i="5"/>
  <c r="L937" i="5"/>
  <c r="I938" i="7"/>
  <c r="L936" i="7"/>
  <c r="L937" i="7"/>
  <c r="L936" i="6" l="1"/>
  <c r="L937" i="6"/>
  <c r="I938" i="6"/>
  <c r="I940" i="5"/>
  <c r="L939" i="5"/>
  <c r="L938" i="5"/>
  <c r="L941" i="3"/>
  <c r="I942" i="3"/>
  <c r="L940" i="3"/>
  <c r="I940" i="7"/>
  <c r="L938" i="7"/>
  <c r="L939" i="7"/>
  <c r="I940" i="6" l="1"/>
  <c r="L938" i="6"/>
  <c r="L939" i="6"/>
  <c r="L943" i="3"/>
  <c r="L942" i="3"/>
  <c r="I944" i="3"/>
  <c r="L941" i="5"/>
  <c r="L940" i="5"/>
  <c r="I942" i="5"/>
  <c r="I942" i="7"/>
  <c r="L941" i="7"/>
  <c r="L940" i="7"/>
  <c r="L940" i="6" l="1"/>
  <c r="L941" i="6"/>
  <c r="I942" i="6"/>
  <c r="L942" i="5"/>
  <c r="I944" i="5"/>
  <c r="L943" i="5"/>
  <c r="I946" i="3"/>
  <c r="L945" i="3"/>
  <c r="L944" i="3"/>
  <c r="I944" i="7"/>
  <c r="L942" i="7"/>
  <c r="L943" i="7"/>
  <c r="L942" i="6" l="1"/>
  <c r="L943" i="6"/>
  <c r="I944" i="6"/>
  <c r="L945" i="5"/>
  <c r="L944" i="5"/>
  <c r="I946" i="5"/>
  <c r="L946" i="3"/>
  <c r="I948" i="3"/>
  <c r="L947" i="3"/>
  <c r="I946" i="7"/>
  <c r="L944" i="7"/>
  <c r="L945" i="7"/>
  <c r="L944" i="6" l="1"/>
  <c r="L945" i="6"/>
  <c r="I946" i="6"/>
  <c r="L949" i="3"/>
  <c r="I950" i="3"/>
  <c r="L948" i="3"/>
  <c r="L947" i="5"/>
  <c r="L946" i="5"/>
  <c r="I948" i="5"/>
  <c r="I948" i="7"/>
  <c r="L947" i="7"/>
  <c r="L946" i="7"/>
  <c r="L947" i="6" l="1"/>
  <c r="L946" i="6"/>
  <c r="I948" i="6"/>
  <c r="I950" i="5"/>
  <c r="L949" i="5"/>
  <c r="L948" i="5"/>
  <c r="I952" i="3"/>
  <c r="L951" i="3"/>
  <c r="L950" i="3"/>
  <c r="I950" i="7"/>
  <c r="L948" i="7"/>
  <c r="L949" i="7"/>
  <c r="L949" i="6" l="1"/>
  <c r="I950" i="6"/>
  <c r="L948" i="6"/>
  <c r="I952" i="5"/>
  <c r="L951" i="5"/>
  <c r="L950" i="5"/>
  <c r="L953" i="3"/>
  <c r="L952" i="3"/>
  <c r="I954" i="3"/>
  <c r="I952" i="7"/>
  <c r="L951" i="7"/>
  <c r="L950" i="7"/>
  <c r="L951" i="6" l="1"/>
  <c r="I952" i="6"/>
  <c r="L950" i="6"/>
  <c r="L952" i="5"/>
  <c r="I954" i="5"/>
  <c r="L953" i="5"/>
  <c r="L955" i="3"/>
  <c r="L954" i="3"/>
  <c r="I956" i="3"/>
  <c r="I954" i="7"/>
  <c r="L953" i="7"/>
  <c r="L952" i="7"/>
  <c r="L952" i="6" l="1"/>
  <c r="L953" i="6"/>
  <c r="I954" i="6"/>
  <c r="L956" i="3"/>
  <c r="L957" i="3"/>
  <c r="I958" i="3"/>
  <c r="L954" i="5"/>
  <c r="L955" i="5"/>
  <c r="I956" i="5"/>
  <c r="I956" i="7"/>
  <c r="L954" i="7"/>
  <c r="L955" i="7"/>
  <c r="L955" i="6" l="1"/>
  <c r="I956" i="6"/>
  <c r="L954" i="6"/>
  <c r="I958" i="5"/>
  <c r="L957" i="5"/>
  <c r="L956" i="5"/>
  <c r="I960" i="3"/>
  <c r="L959" i="3"/>
  <c r="L958" i="3"/>
  <c r="I958" i="7"/>
  <c r="L957" i="7"/>
  <c r="L956" i="7"/>
  <c r="L956" i="6" l="1"/>
  <c r="L957" i="6"/>
  <c r="I958" i="6"/>
  <c r="I960" i="5"/>
  <c r="L959" i="5"/>
  <c r="L958" i="5"/>
  <c r="L961" i="3"/>
  <c r="L960" i="3"/>
  <c r="I962" i="3"/>
  <c r="I960" i="7"/>
  <c r="L959" i="7"/>
  <c r="L958" i="7"/>
  <c r="L959" i="6" l="1"/>
  <c r="I960" i="6"/>
  <c r="L958" i="6"/>
  <c r="L963" i="3"/>
  <c r="L962" i="3"/>
  <c r="I964" i="3"/>
  <c r="I962" i="5"/>
  <c r="L961" i="5"/>
  <c r="L960" i="5"/>
  <c r="I962" i="7"/>
  <c r="L960" i="7"/>
  <c r="L961" i="7"/>
  <c r="L960" i="6" l="1"/>
  <c r="I962" i="6"/>
  <c r="L961" i="6"/>
  <c r="L964" i="3"/>
  <c r="I966" i="3"/>
  <c r="L965" i="3"/>
  <c r="L962" i="5"/>
  <c r="L963" i="5"/>
  <c r="I964" i="5"/>
  <c r="I964" i="7"/>
  <c r="L962" i="7"/>
  <c r="L963" i="7"/>
  <c r="L962" i="6" l="1"/>
  <c r="L963" i="6"/>
  <c r="I964" i="6"/>
  <c r="L966" i="3"/>
  <c r="L967" i="3"/>
  <c r="I968" i="3"/>
  <c r="I966" i="5"/>
  <c r="L965" i="5"/>
  <c r="L964" i="5"/>
  <c r="I966" i="7"/>
  <c r="L965" i="7"/>
  <c r="L964" i="7"/>
  <c r="L965" i="6" l="1"/>
  <c r="L964" i="6"/>
  <c r="I966" i="6"/>
  <c r="I970" i="3"/>
  <c r="L969" i="3"/>
  <c r="L968" i="3"/>
  <c r="L967" i="5"/>
  <c r="I968" i="5"/>
  <c r="L966" i="5"/>
  <c r="I968" i="7"/>
  <c r="L967" i="7"/>
  <c r="L966" i="7"/>
  <c r="L967" i="6" l="1"/>
  <c r="I968" i="6"/>
  <c r="L966" i="6"/>
  <c r="L968" i="5"/>
  <c r="I970" i="5"/>
  <c r="L969" i="5"/>
  <c r="L970" i="3"/>
  <c r="I972" i="3"/>
  <c r="L971" i="3"/>
  <c r="I970" i="7"/>
  <c r="L969" i="7"/>
  <c r="L968" i="7"/>
  <c r="L968" i="6" l="1"/>
  <c r="L969" i="6"/>
  <c r="I970" i="6"/>
  <c r="L970" i="5"/>
  <c r="I972" i="5"/>
  <c r="L971" i="5"/>
  <c r="I974" i="3"/>
  <c r="L973" i="3"/>
  <c r="L972" i="3"/>
  <c r="I972" i="7"/>
  <c r="L970" i="7"/>
  <c r="L971" i="7"/>
  <c r="L971" i="6" l="1"/>
  <c r="I972" i="6"/>
  <c r="L970" i="6"/>
  <c r="L972" i="5"/>
  <c r="I974" i="5"/>
  <c r="L973" i="5"/>
  <c r="I976" i="3"/>
  <c r="L975" i="3"/>
  <c r="L974" i="3"/>
  <c r="I974" i="7"/>
  <c r="L973" i="7"/>
  <c r="L972" i="7"/>
  <c r="L972" i="6" l="1"/>
  <c r="L973" i="6"/>
  <c r="I974" i="6"/>
  <c r="L975" i="5"/>
  <c r="L974" i="5"/>
  <c r="I976" i="5"/>
  <c r="I978" i="3"/>
  <c r="L977" i="3"/>
  <c r="L976" i="3"/>
  <c r="I976" i="7"/>
  <c r="L975" i="7"/>
  <c r="L974" i="7"/>
  <c r="L975" i="6" l="1"/>
  <c r="L974" i="6"/>
  <c r="I976" i="6"/>
  <c r="I978" i="5"/>
  <c r="L977" i="5"/>
  <c r="L976" i="5"/>
  <c r="L979" i="3"/>
  <c r="L978" i="3"/>
  <c r="I980" i="3"/>
  <c r="I978" i="7"/>
  <c r="L977" i="7"/>
  <c r="L976" i="7"/>
  <c r="L976" i="6" l="1"/>
  <c r="L977" i="6"/>
  <c r="I978" i="6"/>
  <c r="L979" i="5"/>
  <c r="L978" i="5"/>
  <c r="I980" i="5"/>
  <c r="I982" i="3"/>
  <c r="L981" i="3"/>
  <c r="L980" i="3"/>
  <c r="I980" i="7"/>
  <c r="L979" i="7"/>
  <c r="L978" i="7"/>
  <c r="L979" i="6" l="1"/>
  <c r="L978" i="6"/>
  <c r="I980" i="6"/>
  <c r="I982" i="5"/>
  <c r="L981" i="5"/>
  <c r="L980" i="5"/>
  <c r="L982" i="3"/>
  <c r="I984" i="3"/>
  <c r="L983" i="3"/>
  <c r="I982" i="7"/>
  <c r="L981" i="7"/>
  <c r="L980" i="7"/>
  <c r="L980" i="6" l="1"/>
  <c r="I982" i="6"/>
  <c r="L981" i="6"/>
  <c r="I986" i="3"/>
  <c r="L985" i="3"/>
  <c r="L984" i="3"/>
  <c r="L982" i="5"/>
  <c r="I984" i="5"/>
  <c r="L983" i="5"/>
  <c r="I984" i="7"/>
  <c r="L983" i="7"/>
  <c r="L982" i="7"/>
  <c r="I984" i="6" l="1"/>
  <c r="L982" i="6"/>
  <c r="L983" i="6"/>
  <c r="I988" i="3"/>
  <c r="L986" i="3"/>
  <c r="L987" i="3"/>
  <c r="L985" i="5"/>
  <c r="I986" i="5"/>
  <c r="L984" i="5"/>
  <c r="I986" i="7"/>
  <c r="L985" i="7"/>
  <c r="L984" i="7"/>
  <c r="L984" i="6" l="1"/>
  <c r="L985" i="6"/>
  <c r="I986" i="6"/>
  <c r="L986" i="5"/>
  <c r="L987" i="5"/>
  <c r="I988" i="5"/>
  <c r="I990" i="3"/>
  <c r="L989" i="3"/>
  <c r="L988" i="3"/>
  <c r="I988" i="7"/>
  <c r="L986" i="7"/>
  <c r="L987" i="7"/>
  <c r="L987" i="6" l="1"/>
  <c r="I988" i="6"/>
  <c r="L986" i="6"/>
  <c r="L988" i="5"/>
  <c r="L989" i="5"/>
  <c r="I990" i="5"/>
  <c r="L991" i="3"/>
  <c r="I992" i="3"/>
  <c r="L990" i="3"/>
  <c r="I990" i="7"/>
  <c r="L988" i="7"/>
  <c r="L989" i="7"/>
  <c r="I990" i="6" l="1"/>
  <c r="L988" i="6"/>
  <c r="L989" i="6"/>
  <c r="L993" i="3"/>
  <c r="I994" i="3"/>
  <c r="L992" i="3"/>
  <c r="L991" i="5"/>
  <c r="I992" i="5"/>
  <c r="L990" i="5"/>
  <c r="I992" i="7"/>
  <c r="L990" i="7"/>
  <c r="L991" i="7"/>
  <c r="L991" i="6" l="1"/>
  <c r="I992" i="6"/>
  <c r="L990" i="6"/>
  <c r="L995" i="3"/>
  <c r="I996" i="3"/>
  <c r="L994" i="3"/>
  <c r="I994" i="5"/>
  <c r="L993" i="5"/>
  <c r="L992" i="5"/>
  <c r="I994" i="7"/>
  <c r="L993" i="7"/>
  <c r="L992" i="7"/>
  <c r="L992" i="6" l="1"/>
  <c r="L993" i="6"/>
  <c r="I994" i="6"/>
  <c r="L997" i="3"/>
  <c r="I998" i="3"/>
  <c r="L996" i="3"/>
  <c r="L994" i="5"/>
  <c r="I996" i="5"/>
  <c r="L995" i="5"/>
  <c r="I996" i="7"/>
  <c r="L994" i="7"/>
  <c r="L995" i="7"/>
  <c r="L995" i="6" l="1"/>
  <c r="I996" i="6"/>
  <c r="L994" i="6"/>
  <c r="L999" i="3"/>
  <c r="L998" i="3"/>
  <c r="I1000" i="3"/>
  <c r="L997" i="5"/>
  <c r="L996" i="5"/>
  <c r="I998" i="5"/>
  <c r="L996" i="7"/>
  <c r="I998" i="7"/>
  <c r="L997" i="7"/>
  <c r="L997" i="6" l="1"/>
  <c r="I998" i="6"/>
  <c r="L996" i="6"/>
  <c r="L998" i="5"/>
  <c r="L999" i="5"/>
  <c r="I1000" i="5"/>
  <c r="I1002" i="3"/>
  <c r="L1001" i="3"/>
  <c r="L1000" i="3"/>
  <c r="I1000" i="7"/>
  <c r="L999" i="7"/>
  <c r="L998" i="7"/>
  <c r="L999" i="6" l="1"/>
  <c r="L998" i="6"/>
  <c r="I1000" i="6"/>
  <c r="I1002" i="5"/>
  <c r="L1000" i="5"/>
  <c r="L1001" i="5"/>
  <c r="L1003" i="3"/>
  <c r="L1002" i="3"/>
  <c r="I1004" i="3"/>
  <c r="I1002" i="7"/>
  <c r="L1001" i="7"/>
  <c r="L1000" i="7"/>
  <c r="L1000" i="6" l="1"/>
  <c r="I1002" i="6"/>
  <c r="L1001" i="6"/>
  <c r="L1003" i="5"/>
  <c r="L1002" i="5"/>
  <c r="I1004" i="5"/>
  <c r="I1006" i="3"/>
  <c r="L1005" i="3"/>
  <c r="L1004" i="3"/>
  <c r="I1004" i="7"/>
  <c r="L1002" i="7"/>
  <c r="L1003" i="7"/>
  <c r="L1003" i="6" l="1"/>
  <c r="I1004" i="6"/>
  <c r="L1002" i="6"/>
  <c r="L1005" i="5"/>
  <c r="L1004" i="5"/>
  <c r="I1006" i="5"/>
  <c r="L1007" i="3"/>
  <c r="L1006" i="3"/>
  <c r="I1008" i="3"/>
  <c r="I1006" i="7"/>
  <c r="L1004" i="7"/>
  <c r="L1005" i="7"/>
  <c r="L1005" i="6" l="1"/>
  <c r="L1004" i="6"/>
  <c r="I1006" i="6"/>
  <c r="I1010" i="3"/>
  <c r="L1009" i="3"/>
  <c r="L1008" i="3"/>
  <c r="L1007" i="5"/>
  <c r="L1006" i="5"/>
  <c r="I1008" i="5"/>
  <c r="I1008" i="7"/>
  <c r="L1007" i="7"/>
  <c r="L1006" i="7"/>
  <c r="L1007" i="6" l="1"/>
  <c r="I1008" i="6"/>
  <c r="L1006" i="6"/>
  <c r="L1010" i="3"/>
  <c r="I1012" i="3"/>
  <c r="L1011" i="3"/>
  <c r="L1008" i="5"/>
  <c r="I1010" i="5"/>
  <c r="L1009" i="5"/>
  <c r="I1010" i="7"/>
  <c r="L1008" i="7"/>
  <c r="L1009" i="7"/>
  <c r="L1009" i="6" l="1"/>
  <c r="I1010" i="6"/>
  <c r="L1008" i="6"/>
  <c r="L1011" i="5"/>
  <c r="L1010" i="5"/>
  <c r="I1012" i="5"/>
  <c r="I1014" i="3"/>
  <c r="L1014" i="3" s="1"/>
  <c r="B50" i="4" s="1"/>
  <c r="L1013" i="3"/>
  <c r="L1012" i="3"/>
  <c r="I1012" i="7"/>
  <c r="L1010" i="7"/>
  <c r="L1011" i="7"/>
  <c r="L1011" i="6" l="1"/>
  <c r="I1012" i="6"/>
  <c r="L1010" i="6"/>
  <c r="I1014" i="5"/>
  <c r="L1014" i="5" s="1"/>
  <c r="C50" i="4" s="1"/>
  <c r="L1013" i="5"/>
  <c r="L1012" i="5"/>
  <c r="L1012" i="7"/>
  <c r="I1014" i="7"/>
  <c r="L1014" i="7" s="1"/>
  <c r="L1013" i="7"/>
  <c r="L1012" i="6" l="1"/>
  <c r="L1013" i="6"/>
  <c r="I1014" i="6"/>
  <c r="L1014" i="6" s="1"/>
  <c r="E50" i="4" s="1"/>
  <c r="D50" i="4"/>
  <c r="G52" i="4" l="1"/>
  <c r="G53" i="4" s="1"/>
  <c r="G54" i="4" s="1"/>
  <c r="B43" i="4"/>
  <c r="B45" i="4" l="1"/>
  <c r="B47" i="4" s="1"/>
  <c r="H36" i="4" s="1"/>
  <c r="D60" i="4" l="1"/>
  <c r="E60" i="4" s="1"/>
  <c r="D64" i="4"/>
  <c r="E64" i="4" s="1"/>
  <c r="D57" i="4"/>
  <c r="E57" i="4" s="1"/>
  <c r="D59" i="4"/>
  <c r="E59" i="4" s="1"/>
  <c r="D63" i="4"/>
  <c r="E63" i="4" s="1"/>
  <c r="D67" i="4"/>
  <c r="E67" i="4" s="1"/>
  <c r="D58" i="4"/>
  <c r="E58" i="4" s="1"/>
  <c r="D62" i="4"/>
  <c r="E62" i="4" s="1"/>
  <c r="D66" i="4"/>
  <c r="E66" i="4" s="1"/>
  <c r="D61" i="4"/>
  <c r="E61" i="4" s="1"/>
  <c r="D65" i="4"/>
  <c r="E65" i="4" s="1"/>
</calcChain>
</file>

<file path=xl/sharedStrings.xml><?xml version="1.0" encoding="utf-8"?>
<sst xmlns="http://schemas.openxmlformats.org/spreadsheetml/2006/main" count="145" uniqueCount="96">
  <si>
    <t>a</t>
  </si>
  <si>
    <t>K</t>
  </si>
  <si>
    <t>t</t>
  </si>
  <si>
    <t>integrand</t>
  </si>
  <si>
    <t>10-1  -  10-3</t>
  </si>
  <si>
    <t>sily sand  fine sand</t>
  </si>
  <si>
    <t>silt, sandy silt, clayey sand</t>
  </si>
  <si>
    <t>10-2 - 1</t>
  </si>
  <si>
    <t>well sorted sand</t>
  </si>
  <si>
    <t>10 - 1000</t>
  </si>
  <si>
    <t>gravel</t>
  </si>
  <si>
    <t>1 - 100</t>
  </si>
  <si>
    <t>.02 &lt; S &lt; .3</t>
  </si>
  <si>
    <t>time (days)</t>
  </si>
  <si>
    <t>Input Values</t>
  </si>
  <si>
    <t>Simpson integral O(h^4)</t>
  </si>
  <si>
    <t>kount</t>
  </si>
  <si>
    <t>Simpson</t>
  </si>
  <si>
    <t>PS1</t>
  </si>
  <si>
    <t>PS2</t>
  </si>
  <si>
    <t>PS3</t>
  </si>
  <si>
    <t>Simpson total Sum</t>
  </si>
  <si>
    <t>Hantush's Solution for a rectangular infiltration basin to simulate mounding:</t>
  </si>
  <si>
    <t>ref: Hantush, M. ,1967, Growth and Decay of Groundwater Mounds in Response to Uniform Percolation,WRR v.3 no.1</t>
  </si>
  <si>
    <r>
      <rPr>
        <b/>
        <i/>
        <sz val="10"/>
        <color indexed="8"/>
        <rFont val="Times New Roman"/>
        <family val="1"/>
      </rPr>
      <t>W</t>
    </r>
    <r>
      <rPr>
        <b/>
        <i/>
        <sz val="11"/>
        <color indexed="8"/>
        <rFont val="Times New Roman"/>
        <family val="1"/>
      </rPr>
      <t xml:space="preserve"> = constant rate of percolation</t>
    </r>
  </si>
  <si>
    <t>K = hydraulic conductivity</t>
  </si>
  <si>
    <t>w</t>
  </si>
  <si>
    <t>Percolation Rate (meters/day)</t>
  </si>
  <si>
    <t>Sy</t>
  </si>
  <si>
    <t>Specific Yield</t>
  </si>
  <si>
    <t>l</t>
  </si>
  <si>
    <t>1/2 length of basin (meters)</t>
  </si>
  <si>
    <t>1/2 width of basin (meters)</t>
  </si>
  <si>
    <t>x</t>
  </si>
  <si>
    <t>y</t>
  </si>
  <si>
    <t>x coordinate  (meters)</t>
  </si>
  <si>
    <t>y coordinate  (meters)</t>
  </si>
  <si>
    <t>hi(0)</t>
  </si>
  <si>
    <t>h(te)</t>
  </si>
  <si>
    <t>initial head    (meters)</t>
  </si>
  <si>
    <t>head at end of simulation (meters)</t>
  </si>
  <si>
    <t xml:space="preserve">constant of linearization  </t>
  </si>
  <si>
    <r>
      <t>erf(</t>
    </r>
    <r>
      <rPr>
        <sz val="11"/>
        <color indexed="8"/>
        <rFont val="Symbol"/>
        <family val="1"/>
        <charset val="2"/>
      </rPr>
      <t>a/</t>
    </r>
    <r>
      <rPr>
        <sz val="11"/>
        <color indexed="8"/>
        <rFont val="Calibri"/>
        <family val="2"/>
      </rPr>
      <t>sqrt(</t>
    </r>
    <r>
      <rPr>
        <sz val="11"/>
        <color indexed="8"/>
        <rFont val="Symbol"/>
        <family val="1"/>
        <charset val="2"/>
      </rPr>
      <t>t))</t>
    </r>
  </si>
  <si>
    <r>
      <t>erf(</t>
    </r>
    <r>
      <rPr>
        <sz val="11"/>
        <color indexed="8"/>
        <rFont val="Symbol"/>
        <family val="1"/>
        <charset val="2"/>
      </rPr>
      <t>b</t>
    </r>
    <r>
      <rPr>
        <sz val="11"/>
        <color indexed="8"/>
        <rFont val="Calibri"/>
        <family val="2"/>
      </rPr>
      <t>/sqrt(</t>
    </r>
    <r>
      <rPr>
        <sz val="11"/>
        <color indexed="8"/>
        <rFont val="Symbol"/>
        <family val="1"/>
        <charset val="2"/>
      </rPr>
      <t>t</t>
    </r>
    <r>
      <rPr>
        <sz val="11"/>
        <color indexed="8"/>
        <rFont val="Calibri"/>
        <family val="2"/>
      </rPr>
      <t>))</t>
    </r>
  </si>
  <si>
    <t>PS4</t>
  </si>
  <si>
    <t>h=</t>
  </si>
  <si>
    <t>h-hi=</t>
  </si>
  <si>
    <t>m</t>
  </si>
  <si>
    <t>Output</t>
  </si>
  <si>
    <r>
      <t>h</t>
    </r>
    <r>
      <rPr>
        <b/>
        <vertAlign val="superscript"/>
        <sz val="12"/>
        <color indexed="8"/>
        <rFont val="Calibri"/>
        <family val="2"/>
      </rPr>
      <t>2</t>
    </r>
    <r>
      <rPr>
        <b/>
        <sz val="12"/>
        <color indexed="8"/>
        <rFont val="Calibri"/>
        <family val="2"/>
      </rPr>
      <t>-hi</t>
    </r>
    <r>
      <rPr>
        <b/>
        <vertAlign val="superscript"/>
        <sz val="12"/>
        <color indexed="8"/>
        <rFont val="Calibri"/>
        <family val="2"/>
      </rPr>
      <t xml:space="preserve">2 </t>
    </r>
    <r>
      <rPr>
        <b/>
        <sz val="12"/>
        <color indexed="8"/>
        <rFont val="Calibri"/>
        <family val="2"/>
      </rPr>
      <t>=</t>
    </r>
  </si>
  <si>
    <r>
      <t>m</t>
    </r>
    <r>
      <rPr>
        <b/>
        <vertAlign val="superscript"/>
        <sz val="12"/>
        <color indexed="8"/>
        <rFont val="Calibri"/>
        <family val="2"/>
      </rPr>
      <t>2</t>
    </r>
  </si>
  <si>
    <t>b</t>
  </si>
  <si>
    <r>
      <t>d</t>
    </r>
    <r>
      <rPr>
        <sz val="11"/>
        <color indexed="8"/>
        <rFont val="Symbol"/>
        <family val="1"/>
        <charset val="2"/>
      </rPr>
      <t>t</t>
    </r>
  </si>
  <si>
    <t>fixed</t>
  </si>
  <si>
    <t>h(te) - h</t>
  </si>
  <si>
    <t>Horizontal Hydraulic Conductivity  (meters/day)</t>
  </si>
  <si>
    <t>Trapezoid</t>
  </si>
  <si>
    <t>Trapezoidal</t>
  </si>
  <si>
    <t>trapezoidal integral O(h^2)</t>
  </si>
  <si>
    <t>h(max)</t>
  </si>
  <si>
    <t>ν</t>
  </si>
  <si>
    <t>average linear velocity, used in integration</t>
  </si>
  <si>
    <t>Location of observation point, x direction, meters</t>
  </si>
  <si>
    <t>Location of observation point, y direction, meters</t>
  </si>
  <si>
    <r>
      <t>h</t>
    </r>
    <r>
      <rPr>
        <b/>
        <vertAlign val="superscript"/>
        <sz val="12"/>
        <color indexed="8"/>
        <rFont val="Calibri"/>
        <family val="2"/>
      </rPr>
      <t>2</t>
    </r>
    <r>
      <rPr>
        <b/>
        <sz val="12"/>
        <color indexed="8"/>
        <rFont val="Calibri"/>
        <family val="2"/>
      </rPr>
      <t>-hi</t>
    </r>
    <r>
      <rPr>
        <b/>
        <vertAlign val="superscript"/>
        <sz val="12"/>
        <color indexed="8"/>
        <rFont val="Calibri"/>
        <family val="2"/>
      </rPr>
      <t xml:space="preserve">2 </t>
    </r>
  </si>
  <si>
    <t>1/2 length of basin (x direction, in feet)</t>
  </si>
  <si>
    <t>1/2 width of basin (y direction, in feet)</t>
  </si>
  <si>
    <t>Integral evaluation:</t>
  </si>
  <si>
    <t>Distance from center of basin in x direction, in feet</t>
  </si>
  <si>
    <t>Disclaimer</t>
  </si>
  <si>
    <t>R</t>
  </si>
  <si>
    <t>The user must specify infiltration rate (R), specific yield (Sy), horizontal hydraulic conductivity (Kh),  basin dimensions (x, y), duration of infiltration period (t), and the initial thickness of the saturated zone (hi(0), height of the water table if the bottom of the aquifer is the datum).  For a square basin the half width equals the half length (x = y).  For a rectangular basin, if the user wants the water-table changes perpendicular to the long side, specify x as the short dimension and y as the long dimension.  Conversely, if the user wants the values perpendicular to the short side, specify y as the short dimension, x as the long dimension.  All distances are from the center of the basin.   Users can change the distances from the center of the basin at which water-table aquifer thickness are calculated.</t>
  </si>
  <si>
    <t>Constants and variables needed for calculation</t>
  </si>
  <si>
    <t>Calculations based on values input in Results worksheet are below</t>
  </si>
  <si>
    <t>h-hi</t>
  </si>
  <si>
    <t>note:  for manual calculations (that do not employ the macros associated with the "Re-Calculate Now" button on the Results worksheet), one needs to iterate between solution given in cell b47 and the value for the head needed for linearization cell a36.  Result only valid for X,Y obs point in G48, G49</t>
  </si>
  <si>
    <t>Hcalc - Hest</t>
  </si>
  <si>
    <t>Hest</t>
  </si>
  <si>
    <t>Hcalc</t>
  </si>
  <si>
    <t>estimated  head</t>
  </si>
  <si>
    <t>calculated  head</t>
  </si>
  <si>
    <t>Hfinal</t>
  </si>
  <si>
    <t>h</t>
  </si>
  <si>
    <r>
      <t xml:space="preserve">Cells highlighted in yellow are values that can be changed by the user.  Cells highlighted in red are output values based on user-specified inputs.  </t>
    </r>
    <r>
      <rPr>
        <sz val="11"/>
        <color rgb="FFFF0000"/>
        <rFont val="Calibri"/>
        <family val="2"/>
        <scheme val="minor"/>
      </rPr>
      <t>The user MUST click the blue "Re-Calculate Now" button each time ANY of the user-specified inputs are changed</t>
    </r>
    <r>
      <rPr>
        <sz val="11"/>
        <color theme="1"/>
        <rFont val="Calibri"/>
        <family val="2"/>
        <scheme val="minor"/>
      </rPr>
      <t xml:space="preserve"> otherwise necessary iterations to converge on the correct solution will not be done and values shown will be incorrect.  Use consistent units for all input values (for example, feet and days)</t>
    </r>
  </si>
  <si>
    <t>Δh(max)</t>
  </si>
  <si>
    <t>Ground-water Mounding, in feet</t>
  </si>
  <si>
    <t>This spreadsheet will calculate the height of a groundwater mound beneath a stormwater infiltration basin.   More information can be found in the U.S. Geological Survey Scientific Investigations Report 2010-5102 "Simulation of groundwater mounding beneath hypothetical stormwater infiltration basins".</t>
  </si>
  <si>
    <t>This spreadsheet solving the Hantush (1967) equation for ground-water mounding beneath an infiltration basin is made available to the general public as a convenience for those wishing to replicate values documented in the USGS Scientific Investigations Report 2010-5102 "Groundwater mounding beneath hypothetical stormwater infiltration basins" or to calculate values based on user-specified site conditions. Any changes made to the spreadsheet (other than values identified as user-specified) after transmission from the USGS could have unintended, undesirable consequences. These consequences could include, but may not be limited to: erroneous output, numerical instabilities, and violations of underlying assumptions that are inherent in results presented in the accompanying USGS published report. The USGS assumes no responsibility for the consequences of any changes made to the spreadsheet. If changes are made to the spreadsheet, the user is responsible for documenting the changes and justifying the results and conclusions.</t>
  </si>
  <si>
    <t>Initial thickness of saturated zone (feet)</t>
  </si>
  <si>
    <t>Recharge rate (permeability rate) (in/hr)</t>
  </si>
  <si>
    <t>Kh</t>
  </si>
  <si>
    <t>Duration of infiltration period (hours)</t>
  </si>
  <si>
    <t>Maximum groundwater mounding (beneath center of basin at end of infiltration period)</t>
  </si>
  <si>
    <t xml:space="preserve">Maximum thickness of saturated zone (beneath center of basin at end of infiltration period) </t>
  </si>
  <si>
    <t>Specific yield, Sy (dimensionless)
default value is 0.15; max value is 0.2 provided that a lab test data is submitted</t>
  </si>
  <si>
    <t xml:space="preserve">Horizontal hydraulic conductivity (in/hr)
Kh = 5xRecharge Rate (R) in the coastal plain; Kh=R outside the coastal plain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</si>
</sst>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22" x14ac:knownFonts="1">
    <font>
      <sz val="11"/>
      <color theme="1"/>
      <name val="Calibri"/>
      <family val="2"/>
      <scheme val="minor"/>
    </font>
    <font>
      <sz val="11"/>
      <color indexed="8"/>
      <name val="Calibri"/>
      <family val="2"/>
    </font>
    <font>
      <sz val="11"/>
      <color indexed="8"/>
      <name val="Symbol"/>
      <family val="1"/>
      <charset val="2"/>
    </font>
    <font>
      <sz val="10"/>
      <color indexed="8"/>
      <name val="Calibri"/>
      <family val="2"/>
    </font>
    <font>
      <b/>
      <i/>
      <sz val="14"/>
      <color indexed="8"/>
      <name val="Times New Roman"/>
      <family val="1"/>
    </font>
    <font>
      <b/>
      <i/>
      <sz val="11"/>
      <color indexed="8"/>
      <name val="Calibri"/>
      <family val="2"/>
    </font>
    <font>
      <b/>
      <i/>
      <sz val="12"/>
      <color indexed="8"/>
      <name val="Calibri"/>
      <family val="2"/>
    </font>
    <font>
      <sz val="8"/>
      <name val="Calibri"/>
      <family val="2"/>
    </font>
    <font>
      <b/>
      <i/>
      <sz val="11"/>
      <color indexed="8"/>
      <name val="Times New Roman"/>
      <family val="1"/>
    </font>
    <font>
      <b/>
      <i/>
      <sz val="10"/>
      <color indexed="8"/>
      <name val="Times New Roman"/>
      <family val="1"/>
    </font>
    <font>
      <b/>
      <i/>
      <sz val="11"/>
      <color indexed="8"/>
      <name val="Times New Roman"/>
      <family val="1"/>
    </font>
    <font>
      <b/>
      <sz val="12"/>
      <color indexed="8"/>
      <name val="Calibri"/>
      <family val="2"/>
    </font>
    <font>
      <b/>
      <vertAlign val="superscript"/>
      <sz val="12"/>
      <color indexed="8"/>
      <name val="Calibri"/>
      <family val="2"/>
    </font>
    <font>
      <b/>
      <i/>
      <sz val="12"/>
      <color indexed="8"/>
      <name val="Times New Roman"/>
      <family val="1"/>
    </font>
    <font>
      <b/>
      <sz val="11"/>
      <color theme="1"/>
      <name val="Calibri"/>
      <family val="2"/>
      <scheme val="minor"/>
    </font>
    <font>
      <sz val="12"/>
      <color indexed="8"/>
      <name val="Calibri"/>
      <family val="2"/>
    </font>
    <font>
      <sz val="11"/>
      <color rgb="FFFF0000"/>
      <name val="Calibri"/>
      <family val="2"/>
      <scheme val="minor"/>
    </font>
    <font>
      <sz val="12"/>
      <color rgb="FF000000"/>
      <name val="Verdana"/>
      <family val="2"/>
    </font>
    <font>
      <b/>
      <sz val="13.5"/>
      <color rgb="FF000000"/>
      <name val="Verdana"/>
      <family val="2"/>
    </font>
    <font>
      <sz val="12"/>
      <color theme="1"/>
      <name val="Calibri"/>
      <family val="2"/>
      <scheme val="minor"/>
    </font>
    <font>
      <sz val="10"/>
      <color theme="1"/>
      <name val="Calibri"/>
      <family val="2"/>
      <scheme val="minor"/>
    </font>
    <font>
      <b/>
      <sz val="11"/>
      <color theme="0"/>
      <name val="Calibri"/>
      <family val="2"/>
      <scheme val="minor"/>
    </font>
  </fonts>
  <fills count="11">
    <fill>
      <patternFill patternType="none"/>
    </fill>
    <fill>
      <patternFill patternType="gray125"/>
    </fill>
    <fill>
      <patternFill patternType="solid">
        <fgColor indexed="43"/>
        <bgColor indexed="64"/>
      </patternFill>
    </fill>
    <fill>
      <patternFill patternType="solid">
        <fgColor indexed="45"/>
        <bgColor indexed="64"/>
      </patternFill>
    </fill>
    <fill>
      <patternFill patternType="solid">
        <fgColor indexed="51"/>
        <bgColor indexed="64"/>
      </patternFill>
    </fill>
    <fill>
      <patternFill patternType="solid">
        <fgColor rgb="FFFF99CC"/>
        <bgColor indexed="64"/>
      </patternFill>
    </fill>
    <fill>
      <patternFill patternType="solid">
        <fgColor rgb="FFFF0000"/>
        <bgColor indexed="64"/>
      </patternFill>
    </fill>
    <fill>
      <patternFill patternType="solid">
        <fgColor theme="9" tint="0.59996337778862885"/>
        <bgColor indexed="64"/>
      </patternFill>
    </fill>
    <fill>
      <patternFill patternType="solid">
        <fgColor rgb="FF00B050"/>
        <bgColor indexed="64"/>
      </patternFill>
    </fill>
    <fill>
      <patternFill patternType="solid">
        <fgColor rgb="FFFFC000"/>
        <bgColor indexed="64"/>
      </patternFill>
    </fill>
    <fill>
      <patternFill patternType="solid">
        <fgColor indexed="45"/>
        <bgColor rgb="FFFF66C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80">
    <xf numFmtId="0" fontId="0" fillId="0" borderId="0" xfId="0"/>
    <xf numFmtId="0" fontId="4" fillId="0" borderId="0" xfId="0" applyFont="1"/>
    <xf numFmtId="49" fontId="0" fillId="0" borderId="0" xfId="0" applyNumberFormat="1"/>
    <xf numFmtId="0" fontId="5" fillId="0" borderId="0" xfId="0" applyFont="1"/>
    <xf numFmtId="0" fontId="6" fillId="0" borderId="0" xfId="0" applyFont="1"/>
    <xf numFmtId="0" fontId="3" fillId="0" borderId="0" xfId="0" applyFont="1"/>
    <xf numFmtId="0" fontId="3" fillId="0" borderId="0" xfId="0" applyFont="1" applyAlignment="1">
      <alignment wrapText="1"/>
    </xf>
    <xf numFmtId="11" fontId="0" fillId="0" borderId="0" xfId="0" applyNumberFormat="1"/>
    <xf numFmtId="0" fontId="2" fillId="0" borderId="0" xfId="0" applyFont="1"/>
    <xf numFmtId="0" fontId="8" fillId="0" borderId="0" xfId="0" applyFont="1"/>
    <xf numFmtId="0" fontId="10" fillId="0" borderId="0" xfId="0" applyFont="1"/>
    <xf numFmtId="0" fontId="1" fillId="0" borderId="0" xfId="0" applyFont="1"/>
    <xf numFmtId="2" fontId="0" fillId="0" borderId="0" xfId="0" applyNumberFormat="1"/>
    <xf numFmtId="0" fontId="11" fillId="0" borderId="0" xfId="0" applyFont="1"/>
    <xf numFmtId="0" fontId="13" fillId="0" borderId="0" xfId="0" applyFont="1" applyAlignment="1">
      <alignment horizontal="center"/>
    </xf>
    <xf numFmtId="0" fontId="11" fillId="0" borderId="0" xfId="0" applyFont="1" applyAlignment="1">
      <alignment horizontal="center"/>
    </xf>
    <xf numFmtId="164" fontId="0" fillId="0" borderId="0" xfId="0" applyNumberFormat="1"/>
    <xf numFmtId="0" fontId="11" fillId="0" borderId="0" xfId="0" applyFont="1" applyAlignment="1">
      <alignment horizontal="left"/>
    </xf>
    <xf numFmtId="2" fontId="11" fillId="0" borderId="0" xfId="0" applyNumberFormat="1" applyFont="1" applyAlignment="1">
      <alignment horizontal="center"/>
    </xf>
    <xf numFmtId="3" fontId="11" fillId="0" borderId="0" xfId="0" applyNumberFormat="1" applyFont="1" applyAlignment="1">
      <alignment horizontal="center"/>
    </xf>
    <xf numFmtId="0" fontId="18" fillId="0" borderId="0" xfId="0" applyFont="1" applyAlignment="1">
      <alignment horizontal="left" indent="1"/>
    </xf>
    <xf numFmtId="164" fontId="6" fillId="0" borderId="0" xfId="0" applyNumberFormat="1" applyFont="1" applyAlignment="1">
      <alignment horizontal="right"/>
    </xf>
    <xf numFmtId="165" fontId="6" fillId="0" borderId="0" xfId="0" applyNumberFormat="1" applyFont="1" applyAlignment="1">
      <alignment horizontal="right"/>
    </xf>
    <xf numFmtId="165" fontId="11" fillId="0" borderId="0" xfId="0" applyNumberFormat="1" applyFont="1"/>
    <xf numFmtId="0" fontId="14" fillId="0" borderId="0" xfId="0" applyFont="1" applyAlignment="1">
      <alignment wrapText="1"/>
    </xf>
    <xf numFmtId="2" fontId="11" fillId="0" borderId="2" xfId="0" applyNumberFormat="1" applyFont="1" applyBorder="1"/>
    <xf numFmtId="2" fontId="19" fillId="0" borderId="0" xfId="0" applyNumberFormat="1" applyFont="1"/>
    <xf numFmtId="2" fontId="15" fillId="0" borderId="0" xfId="0" applyNumberFormat="1" applyFont="1" applyAlignment="1">
      <alignment horizontal="right"/>
    </xf>
    <xf numFmtId="165" fontId="15" fillId="0" borderId="0" xfId="0" applyNumberFormat="1" applyFont="1"/>
    <xf numFmtId="1" fontId="19" fillId="0" borderId="0" xfId="0" applyNumberFormat="1" applyFont="1"/>
    <xf numFmtId="2" fontId="15" fillId="0" borderId="0" xfId="0" applyNumberFormat="1" applyFont="1"/>
    <xf numFmtId="0" fontId="14" fillId="0" borderId="0" xfId="0" applyFont="1"/>
    <xf numFmtId="0" fontId="11" fillId="9" borderId="0" xfId="0" applyFont="1" applyFill="1" applyAlignment="1" applyProtection="1">
      <alignment horizontal="center"/>
      <protection locked="0"/>
    </xf>
    <xf numFmtId="3" fontId="11" fillId="9" borderId="0" xfId="0" applyNumberFormat="1" applyFont="1" applyFill="1" applyAlignment="1" applyProtection="1">
      <alignment horizontal="center"/>
      <protection locked="0"/>
    </xf>
    <xf numFmtId="165" fontId="6" fillId="4" borderId="1" xfId="0" applyNumberFormat="1" applyFont="1" applyFill="1" applyBorder="1" applyAlignment="1" applyProtection="1">
      <alignment horizontal="right"/>
      <protection locked="0"/>
    </xf>
    <xf numFmtId="2" fontId="11" fillId="4" borderId="1" xfId="0" applyNumberFormat="1" applyFont="1" applyFill="1" applyBorder="1" applyProtection="1">
      <protection locked="0"/>
    </xf>
    <xf numFmtId="165" fontId="11" fillId="4" borderId="1" xfId="0" applyNumberFormat="1" applyFont="1" applyFill="1" applyBorder="1" applyProtection="1">
      <protection locked="0"/>
    </xf>
    <xf numFmtId="164" fontId="6" fillId="0" borderId="1" xfId="0" applyNumberFormat="1" applyFont="1" applyBorder="1" applyAlignment="1">
      <alignment horizontal="right"/>
    </xf>
    <xf numFmtId="2" fontId="11" fillId="0" borderId="1" xfId="0" applyNumberFormat="1" applyFont="1" applyBorder="1"/>
    <xf numFmtId="164" fontId="11" fillId="0" borderId="1" xfId="0" applyNumberFormat="1" applyFont="1" applyBorder="1"/>
    <xf numFmtId="0" fontId="11" fillId="3" borderId="1" xfId="0" applyFont="1" applyFill="1" applyBorder="1" applyProtection="1">
      <protection locked="0"/>
    </xf>
    <xf numFmtId="0" fontId="0" fillId="0" borderId="0" xfId="0" applyProtection="1">
      <protection locked="0"/>
    </xf>
    <xf numFmtId="0" fontId="11" fillId="3" borderId="1" xfId="0" applyFont="1" applyFill="1" applyBorder="1" applyAlignment="1" applyProtection="1">
      <alignment horizontal="right"/>
      <protection locked="0"/>
    </xf>
    <xf numFmtId="0" fontId="11" fillId="0" borderId="0" xfId="0" applyFont="1" applyProtection="1">
      <protection locked="0"/>
    </xf>
    <xf numFmtId="0" fontId="0" fillId="2" borderId="0" xfId="0" applyFill="1" applyProtection="1">
      <protection locked="0"/>
    </xf>
    <xf numFmtId="2" fontId="15" fillId="7" borderId="1" xfId="0" applyNumberFormat="1" applyFont="1" applyFill="1" applyBorder="1" applyProtection="1">
      <protection locked="0"/>
    </xf>
    <xf numFmtId="2" fontId="11" fillId="0" borderId="0" xfId="0" applyNumberFormat="1" applyFont="1" applyAlignment="1" applyProtection="1">
      <alignment horizontal="center"/>
      <protection locked="0"/>
    </xf>
    <xf numFmtId="0" fontId="11" fillId="0" borderId="0" xfId="0" applyFont="1" applyAlignment="1" applyProtection="1">
      <alignment horizontal="left"/>
      <protection locked="0"/>
    </xf>
    <xf numFmtId="0" fontId="0" fillId="0" borderId="0" xfId="0" applyAlignment="1" applyProtection="1">
      <alignment horizontal="right"/>
      <protection locked="0"/>
    </xf>
    <xf numFmtId="0" fontId="0" fillId="0" borderId="0" xfId="0" applyAlignment="1" applyProtection="1">
      <alignment horizontal="right" wrapText="1"/>
      <protection locked="0"/>
    </xf>
    <xf numFmtId="11" fontId="0" fillId="0" borderId="0" xfId="0" applyNumberFormat="1" applyAlignment="1" applyProtection="1">
      <alignment horizontal="right"/>
      <protection locked="0"/>
    </xf>
    <xf numFmtId="0" fontId="11" fillId="0" borderId="0" xfId="0" applyFont="1" applyAlignment="1" applyProtection="1">
      <alignment horizontal="center"/>
      <protection locked="0"/>
    </xf>
    <xf numFmtId="0" fontId="15" fillId="0" borderId="0" xfId="0" applyFont="1" applyProtection="1">
      <protection locked="0"/>
    </xf>
    <xf numFmtId="0" fontId="0" fillId="0" borderId="0" xfId="0" applyAlignment="1" applyProtection="1">
      <alignment wrapText="1"/>
      <protection locked="0"/>
    </xf>
    <xf numFmtId="2" fontId="0" fillId="0" borderId="0" xfId="0" applyNumberFormat="1" applyProtection="1">
      <protection locked="0"/>
    </xf>
    <xf numFmtId="165" fontId="11" fillId="10" borderId="1" xfId="0" applyNumberFormat="1" applyFont="1" applyFill="1" applyBorder="1" applyProtection="1">
      <protection locked="0"/>
    </xf>
    <xf numFmtId="0" fontId="11" fillId="0" borderId="1" xfId="0" applyFont="1" applyBorder="1" applyAlignment="1" applyProtection="1">
      <alignment horizontal="center"/>
      <protection locked="0"/>
    </xf>
    <xf numFmtId="165" fontId="14" fillId="5" borderId="4" xfId="0" applyNumberFormat="1" applyFont="1" applyFill="1" applyBorder="1" applyProtection="1">
      <protection locked="0"/>
    </xf>
    <xf numFmtId="2" fontId="0" fillId="6" borderId="0" xfId="0" applyNumberFormat="1" applyFill="1" applyProtection="1">
      <protection locked="0"/>
    </xf>
    <xf numFmtId="2" fontId="14" fillId="0" borderId="0" xfId="0" applyNumberFormat="1" applyFont="1" applyAlignment="1" applyProtection="1">
      <alignment horizontal="center"/>
      <protection locked="0"/>
    </xf>
    <xf numFmtId="165" fontId="14" fillId="0" borderId="3" xfId="0" applyNumberFormat="1" applyFont="1" applyBorder="1" applyProtection="1">
      <protection locked="0"/>
    </xf>
    <xf numFmtId="165" fontId="0" fillId="0" borderId="0" xfId="0" applyNumberFormat="1" applyProtection="1">
      <protection locked="0"/>
    </xf>
    <xf numFmtId="0" fontId="0" fillId="8" borderId="0" xfId="0" applyFill="1" applyProtection="1">
      <protection locked="0"/>
    </xf>
    <xf numFmtId="2" fontId="11" fillId="3" borderId="1" xfId="0" applyNumberFormat="1" applyFont="1" applyFill="1" applyBorder="1"/>
    <xf numFmtId="0" fontId="11" fillId="3" borderId="1" xfId="0" applyFont="1" applyFill="1" applyBorder="1"/>
    <xf numFmtId="165" fontId="11" fillId="3" borderId="1" xfId="0" applyNumberFormat="1" applyFont="1" applyFill="1" applyBorder="1"/>
    <xf numFmtId="164" fontId="11" fillId="3" borderId="1" xfId="0" applyNumberFormat="1" applyFont="1" applyFill="1" applyBorder="1"/>
    <xf numFmtId="165" fontId="0" fillId="0" borderId="0" xfId="0" applyNumberFormat="1"/>
    <xf numFmtId="2" fontId="3" fillId="0" borderId="0" xfId="0" applyNumberFormat="1" applyFont="1" applyAlignment="1">
      <alignment wrapText="1"/>
    </xf>
    <xf numFmtId="0" fontId="20" fillId="0" borderId="0" xfId="0" applyFont="1" applyAlignment="1">
      <alignment wrapText="1"/>
    </xf>
    <xf numFmtId="2" fontId="6" fillId="4" borderId="1" xfId="0" applyNumberFormat="1" applyFont="1" applyFill="1" applyBorder="1" applyAlignment="1" applyProtection="1">
      <alignment horizontal="right"/>
      <protection locked="0"/>
    </xf>
    <xf numFmtId="165" fontId="21" fillId="6" borderId="0" xfId="0" applyNumberFormat="1" applyFont="1" applyFill="1" applyAlignment="1" applyProtection="1">
      <alignment wrapText="1"/>
      <protection hidden="1"/>
    </xf>
    <xf numFmtId="165" fontId="21" fillId="6" borderId="3" xfId="0" applyNumberFormat="1" applyFont="1" applyFill="1" applyBorder="1" applyProtection="1">
      <protection hidden="1"/>
    </xf>
    <xf numFmtId="165" fontId="21" fillId="6" borderId="4" xfId="0" applyNumberFormat="1" applyFont="1" applyFill="1" applyBorder="1" applyProtection="1">
      <protection hidden="1"/>
    </xf>
    <xf numFmtId="0" fontId="17" fillId="0" borderId="0" xfId="0" applyFont="1" applyAlignment="1">
      <alignment horizontal="left" wrapText="1"/>
    </xf>
    <xf numFmtId="0" fontId="0" fillId="0" borderId="0" xfId="0" applyAlignment="1">
      <alignment wrapText="1"/>
    </xf>
    <xf numFmtId="0" fontId="11" fillId="0" borderId="0" xfId="0" applyFont="1" applyAlignment="1">
      <alignment horizontal="left" wrapText="1"/>
    </xf>
    <xf numFmtId="0" fontId="0" fillId="5" borderId="0" xfId="0" applyFill="1" applyAlignment="1" applyProtection="1">
      <alignment wrapText="1"/>
      <protection locked="0"/>
    </xf>
    <xf numFmtId="0" fontId="0" fillId="0" borderId="0" xfId="0" applyAlignment="1" applyProtection="1">
      <alignment wrapText="1"/>
      <protection locked="0"/>
    </xf>
    <xf numFmtId="0" fontId="0" fillId="0" borderId="0" xfId="0"/>
  </cellXfs>
  <cellStyles count="1">
    <cellStyle name="Normal" xfId="0" builtinId="0"/>
  </cellStyles>
  <dxfs count="0"/>
  <tableStyles count="0" defaultTableStyle="TableStyleMedium9" defaultPivotStyle="PivotStyleLight16"/>
  <colors>
    <mruColors>
      <color rgb="FFFF99CC"/>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Groundwater Mounding, in feet</a:t>
            </a:r>
          </a:p>
        </c:rich>
      </c:tx>
      <c:overlay val="0"/>
    </c:title>
    <c:autoTitleDeleted val="0"/>
    <c:plotArea>
      <c:layout/>
      <c:scatterChart>
        <c:scatterStyle val="smoothMarker"/>
        <c:varyColors val="0"/>
        <c:ser>
          <c:idx val="0"/>
          <c:order val="0"/>
          <c:tx>
            <c:strRef>
              <c:f>Results!$A$17</c:f>
              <c:strCache>
                <c:ptCount val="1"/>
                <c:pt idx="0">
                  <c:v>Ground-water Mounding, in feet</c:v>
                </c:pt>
              </c:strCache>
            </c:strRef>
          </c:tx>
          <c:xVal>
            <c:numRef>
              <c:f>Results!$B$18:$B$27</c:f>
              <c:numCache>
                <c:formatCode>General</c:formatCode>
                <c:ptCount val="10"/>
                <c:pt idx="0">
                  <c:v>0</c:v>
                </c:pt>
                <c:pt idx="1">
                  <c:v>10</c:v>
                </c:pt>
                <c:pt idx="2">
                  <c:v>20</c:v>
                </c:pt>
                <c:pt idx="3">
                  <c:v>30</c:v>
                </c:pt>
                <c:pt idx="4">
                  <c:v>40</c:v>
                </c:pt>
                <c:pt idx="5">
                  <c:v>50</c:v>
                </c:pt>
                <c:pt idx="6">
                  <c:v>60</c:v>
                </c:pt>
                <c:pt idx="7">
                  <c:v>70</c:v>
                </c:pt>
                <c:pt idx="8">
                  <c:v>80</c:v>
                </c:pt>
                <c:pt idx="9" formatCode="#,##0">
                  <c:v>90</c:v>
                </c:pt>
              </c:numCache>
            </c:numRef>
          </c:xVal>
          <c:yVal>
            <c:numRef>
              <c:f>Results!$A$18:$A$27</c:f>
              <c:numCache>
                <c:formatCode>0.000</c:formatCode>
                <c:ptCount val="10"/>
                <c:pt idx="0">
                  <c:v>1.1147579876175406</c:v>
                </c:pt>
                <c:pt idx="1">
                  <c:v>0.48686787939806564</c:v>
                </c:pt>
                <c:pt idx="2">
                  <c:v>0.24709739316537949</c:v>
                </c:pt>
                <c:pt idx="3">
                  <c:v>0.1316617835157512</c:v>
                </c:pt>
                <c:pt idx="4">
                  <c:v>7.1639737618706789E-2</c:v>
                </c:pt>
                <c:pt idx="5">
                  <c:v>4.1090599140506612E-2</c:v>
                </c:pt>
                <c:pt idx="6">
                  <c:v>2.6387695975529368E-2</c:v>
                </c:pt>
                <c:pt idx="7">
                  <c:v>1.9805172170469731E-2</c:v>
                </c:pt>
                <c:pt idx="8">
                  <c:v>1.7089294261095844E-2</c:v>
                </c:pt>
                <c:pt idx="9">
                  <c:v>1.6062779878536659E-2</c:v>
                </c:pt>
              </c:numCache>
            </c:numRef>
          </c:yVal>
          <c:smooth val="1"/>
          <c:extLst>
            <c:ext xmlns:c16="http://schemas.microsoft.com/office/drawing/2014/chart" uri="{C3380CC4-5D6E-409C-BE32-E72D297353CC}">
              <c16:uniqueId val="{00000000-11FA-46E1-95D1-4ED56470EF04}"/>
            </c:ext>
          </c:extLst>
        </c:ser>
        <c:dLbls>
          <c:showLegendKey val="0"/>
          <c:showVal val="0"/>
          <c:showCatName val="0"/>
          <c:showSerName val="0"/>
          <c:showPercent val="0"/>
          <c:showBubbleSize val="0"/>
        </c:dLbls>
        <c:axId val="95652864"/>
        <c:axId val="96027392"/>
      </c:scatterChart>
      <c:valAx>
        <c:axId val="95652864"/>
        <c:scaling>
          <c:orientation val="minMax"/>
        </c:scaling>
        <c:delete val="0"/>
        <c:axPos val="b"/>
        <c:numFmt formatCode="General" sourceLinked="1"/>
        <c:majorTickMark val="out"/>
        <c:minorTickMark val="in"/>
        <c:tickLblPos val="nextTo"/>
        <c:spPr>
          <a:ln/>
        </c:spPr>
        <c:crossAx val="96027392"/>
        <c:crosses val="autoZero"/>
        <c:crossBetween val="midCat"/>
        <c:majorUnit val="10"/>
        <c:minorUnit val="5"/>
      </c:valAx>
      <c:valAx>
        <c:axId val="96027392"/>
        <c:scaling>
          <c:orientation val="minMax"/>
        </c:scaling>
        <c:delete val="0"/>
        <c:axPos val="l"/>
        <c:majorGridlines/>
        <c:numFmt formatCode="0.000" sourceLinked="1"/>
        <c:majorTickMark val="out"/>
        <c:minorTickMark val="none"/>
        <c:tickLblPos val="nextTo"/>
        <c:crossAx val="95652864"/>
        <c:crosses val="autoZero"/>
        <c:crossBetween val="midCat"/>
      </c:valAx>
    </c:plotArea>
    <c:plotVisOnly val="1"/>
    <c:dispBlanksAs val="gap"/>
    <c:showDLblsOverMax val="0"/>
  </c:chart>
  <c:printSettings>
    <c:headerFooter/>
    <c:pageMargins b="0.75000000000000266" l="0.70000000000000062" r="0.70000000000000062" t="0.75000000000000266"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oneCellAnchor>
    <xdr:from>
      <xdr:col>3</xdr:col>
      <xdr:colOff>190500</xdr:colOff>
      <xdr:row>17</xdr:row>
      <xdr:rowOff>28575</xdr:rowOff>
    </xdr:from>
    <xdr:ext cx="2105026" cy="409575"/>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552700" y="6029325"/>
          <a:ext cx="2105026" cy="409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2000" b="1">
              <a:solidFill>
                <a:srgbClr val="0070C0"/>
              </a:solidFill>
            </a:rPr>
            <a:t>Re-Calculate Now</a:t>
          </a:r>
        </a:p>
      </xdr:txBody>
    </xdr:sp>
    <xdr:clientData/>
  </xdr:oneCellAnchor>
  <xdr:twoCellAnchor>
    <xdr:from>
      <xdr:col>2</xdr:col>
      <xdr:colOff>66675</xdr:colOff>
      <xdr:row>17</xdr:row>
      <xdr:rowOff>9525</xdr:rowOff>
    </xdr:from>
    <xdr:to>
      <xdr:col>3</xdr:col>
      <xdr:colOff>247650</xdr:colOff>
      <xdr:row>19</xdr:row>
      <xdr:rowOff>142875</xdr:rowOff>
    </xdr:to>
    <xdr:sp macro="[0]!RunGoalSeek" textlink="">
      <xdr:nvSpPr>
        <xdr:cNvPr id="5" name="Bevel 4">
          <a:extLst>
            <a:ext uri="{FF2B5EF4-FFF2-40B4-BE49-F238E27FC236}">
              <a16:creationId xmlns:a16="http://schemas.microsoft.com/office/drawing/2014/main" id="{00000000-0008-0000-0000-000005000000}"/>
            </a:ext>
          </a:extLst>
        </xdr:cNvPr>
        <xdr:cNvSpPr>
          <a:spLocks noChangeAspect="1"/>
        </xdr:cNvSpPr>
      </xdr:nvSpPr>
      <xdr:spPr>
        <a:xfrm>
          <a:off x="1819275" y="5857875"/>
          <a:ext cx="790575" cy="552450"/>
        </a:xfrm>
        <a:prstGeom prst="bevel">
          <a:avLst>
            <a:gd name="adj" fmla="val 15949"/>
          </a:avLst>
        </a:prstGeom>
        <a:solidFill>
          <a:srgbClr val="0070C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fLocksWithSheet="0"/>
  </xdr:twoCellAnchor>
  <xdr:twoCellAnchor>
    <xdr:from>
      <xdr:col>1</xdr:col>
      <xdr:colOff>857250</xdr:colOff>
      <xdr:row>17</xdr:row>
      <xdr:rowOff>152400</xdr:rowOff>
    </xdr:from>
    <xdr:to>
      <xdr:col>2</xdr:col>
      <xdr:colOff>457200</xdr:colOff>
      <xdr:row>19</xdr:row>
      <xdr:rowOff>57150</xdr:rowOff>
    </xdr:to>
    <xdr:sp macro="[0]!RunGoalSeek" textlink="">
      <xdr:nvSpPr>
        <xdr:cNvPr id="6" name="Rectangle 5">
          <a:extLst>
            <a:ext uri="{FF2B5EF4-FFF2-40B4-BE49-F238E27FC236}">
              <a16:creationId xmlns:a16="http://schemas.microsoft.com/office/drawing/2014/main" id="{00000000-0008-0000-0000-000006000000}"/>
            </a:ext>
          </a:extLst>
        </xdr:cNvPr>
        <xdr:cNvSpPr/>
      </xdr:nvSpPr>
      <xdr:spPr>
        <a:xfrm>
          <a:off x="1657350" y="6153150"/>
          <a:ext cx="552450"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clientData/>
  </xdr:twoCellAnchor>
  <xdr:twoCellAnchor>
    <xdr:from>
      <xdr:col>4</xdr:col>
      <xdr:colOff>161925</xdr:colOff>
      <xdr:row>19</xdr:row>
      <xdr:rowOff>20955</xdr:rowOff>
    </xdr:from>
    <xdr:to>
      <xdr:col>11</xdr:col>
      <xdr:colOff>466725</xdr:colOff>
      <xdr:row>35</xdr:row>
      <xdr:rowOff>22860</xdr:rowOff>
    </xdr:to>
    <xdr:graphicFrame macro="">
      <xdr:nvGraphicFramePr>
        <xdr:cNvPr id="7" name="Chart 6">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11</xdr:row>
      <xdr:rowOff>38099</xdr:rowOff>
    </xdr:from>
    <xdr:to>
      <xdr:col>2</xdr:col>
      <xdr:colOff>352425</xdr:colOff>
      <xdr:row>17</xdr:row>
      <xdr:rowOff>85724</xdr:rowOff>
    </xdr:to>
    <xdr:sp macro="" textlink="">
      <xdr:nvSpPr>
        <xdr:cNvPr id="2" name="Rectangle 1">
          <a:extLst>
            <a:ext uri="{FF2B5EF4-FFF2-40B4-BE49-F238E27FC236}">
              <a16:creationId xmlns:a16="http://schemas.microsoft.com/office/drawing/2014/main" id="{00000000-0008-0000-0100-000002000000}"/>
            </a:ext>
          </a:extLst>
        </xdr:cNvPr>
        <xdr:cNvSpPr/>
      </xdr:nvSpPr>
      <xdr:spPr>
        <a:xfrm>
          <a:off x="752475" y="2200274"/>
          <a:ext cx="819150" cy="1190625"/>
        </a:xfrm>
        <a:prstGeom prst="rect">
          <a:avLst/>
        </a:prstGeom>
        <a:solidFill>
          <a:schemeClr val="accent3">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p>
      </xdr:txBody>
    </xdr:sp>
    <xdr:clientData/>
  </xdr:twoCellAnchor>
  <xdr:twoCellAnchor>
    <xdr:from>
      <xdr:col>0</xdr:col>
      <xdr:colOff>266700</xdr:colOff>
      <xdr:row>14</xdr:row>
      <xdr:rowOff>38100</xdr:rowOff>
    </xdr:from>
    <xdr:to>
      <xdr:col>3</xdr:col>
      <xdr:colOff>419100</xdr:colOff>
      <xdr:row>14</xdr:row>
      <xdr:rowOff>47625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flipV="1">
          <a:off x="266700" y="2771775"/>
          <a:ext cx="19812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628653</xdr:colOff>
      <xdr:row>9</xdr:row>
      <xdr:rowOff>123825</xdr:rowOff>
    </xdr:from>
    <xdr:to>
      <xdr:col>1</xdr:col>
      <xdr:colOff>638177</xdr:colOff>
      <xdr:row>20</xdr:row>
      <xdr:rowOff>161925</xdr:rowOff>
    </xdr:to>
    <xdr:cxnSp macro="">
      <xdr:nvCxnSpPr>
        <xdr:cNvPr id="7" name="Straight Connector 6">
          <a:extLst>
            <a:ext uri="{FF2B5EF4-FFF2-40B4-BE49-F238E27FC236}">
              <a16:creationId xmlns:a16="http://schemas.microsoft.com/office/drawing/2014/main" id="{00000000-0008-0000-0100-000007000000}"/>
            </a:ext>
          </a:extLst>
        </xdr:cNvPr>
        <xdr:cNvCxnSpPr/>
      </xdr:nvCxnSpPr>
      <xdr:spPr>
        <a:xfrm rot="5400000">
          <a:off x="114302" y="2952751"/>
          <a:ext cx="2124075" cy="2857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666750</xdr:colOff>
      <xdr:row>10</xdr:row>
      <xdr:rowOff>76200</xdr:rowOff>
    </xdr:from>
    <xdr:to>
      <xdr:col>2</xdr:col>
      <xdr:colOff>361950</xdr:colOff>
      <xdr:row>10</xdr:row>
      <xdr:rowOff>85725</xdr:rowOff>
    </xdr:to>
    <xdr:cxnSp macro="">
      <xdr:nvCxnSpPr>
        <xdr:cNvPr id="20700" name="Straight Arrow Connector 9">
          <a:extLst>
            <a:ext uri="{FF2B5EF4-FFF2-40B4-BE49-F238E27FC236}">
              <a16:creationId xmlns:a16="http://schemas.microsoft.com/office/drawing/2014/main" id="{00000000-0008-0000-0100-0000DC500000}"/>
            </a:ext>
          </a:extLst>
        </xdr:cNvPr>
        <xdr:cNvCxnSpPr>
          <a:cxnSpLocks noChangeShapeType="1"/>
        </xdr:cNvCxnSpPr>
      </xdr:nvCxnSpPr>
      <xdr:spPr bwMode="auto">
        <a:xfrm flipV="1">
          <a:off x="1447800" y="2047875"/>
          <a:ext cx="476250" cy="9525"/>
        </a:xfrm>
        <a:prstGeom prst="straightConnector1">
          <a:avLst/>
        </a:prstGeom>
        <a:noFill/>
        <a:ln w="9525" algn="ctr">
          <a:solidFill>
            <a:srgbClr val="4A7EBB"/>
          </a:solidFill>
          <a:round/>
          <a:headEnd type="arrow" w="med" len="med"/>
          <a:tailEnd type="arrow" w="med" len="med"/>
        </a:ln>
      </xdr:spPr>
    </xdr:cxnSp>
    <xdr:clientData/>
  </xdr:twoCellAnchor>
  <xdr:twoCellAnchor>
    <xdr:from>
      <xdr:col>2</xdr:col>
      <xdr:colOff>438151</xdr:colOff>
      <xdr:row>11</xdr:row>
      <xdr:rowOff>66676</xdr:rowOff>
    </xdr:from>
    <xdr:to>
      <xdr:col>2</xdr:col>
      <xdr:colOff>447683</xdr:colOff>
      <xdr:row>13</xdr:row>
      <xdr:rowOff>190499</xdr:rowOff>
    </xdr:to>
    <xdr:cxnSp macro="">
      <xdr:nvCxnSpPr>
        <xdr:cNvPr id="12" name="Straight Arrow Connector 11">
          <a:extLst>
            <a:ext uri="{FF2B5EF4-FFF2-40B4-BE49-F238E27FC236}">
              <a16:creationId xmlns:a16="http://schemas.microsoft.com/office/drawing/2014/main" id="{00000000-0008-0000-0100-00000C000000}"/>
            </a:ext>
          </a:extLst>
        </xdr:cNvPr>
        <xdr:cNvCxnSpPr/>
      </xdr:nvCxnSpPr>
      <xdr:spPr>
        <a:xfrm rot="5400000">
          <a:off x="1409705" y="2476497"/>
          <a:ext cx="504823" cy="9532"/>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438150</xdr:colOff>
      <xdr:row>13</xdr:row>
      <xdr:rowOff>171450</xdr:rowOff>
    </xdr:from>
    <xdr:ext cx="260211" cy="299529"/>
    <xdr:sp macro="" textlink="">
      <xdr:nvSpPr>
        <xdr:cNvPr id="20" name="TextBox 19">
          <a:extLst>
            <a:ext uri="{FF2B5EF4-FFF2-40B4-BE49-F238E27FC236}">
              <a16:creationId xmlns:a16="http://schemas.microsoft.com/office/drawing/2014/main" id="{00000000-0008-0000-0100-000014000000}"/>
            </a:ext>
          </a:extLst>
        </xdr:cNvPr>
        <xdr:cNvSpPr txBox="1"/>
      </xdr:nvSpPr>
      <xdr:spPr>
        <a:xfrm>
          <a:off x="2286000" y="2714625"/>
          <a:ext cx="251287" cy="2802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en-US" sz="1200"/>
            <a:t>x</a:t>
          </a:r>
        </a:p>
      </xdr:txBody>
    </xdr:sp>
    <xdr:clientData/>
  </xdr:oneCellAnchor>
  <xdr:oneCellAnchor>
    <xdr:from>
      <xdr:col>1</xdr:col>
      <xdr:colOff>276225</xdr:colOff>
      <xdr:row>9</xdr:row>
      <xdr:rowOff>85725</xdr:rowOff>
    </xdr:from>
    <xdr:ext cx="254300" cy="299529"/>
    <xdr:sp macro="" textlink="">
      <xdr:nvSpPr>
        <xdr:cNvPr id="21" name="TextBox 20">
          <a:extLst>
            <a:ext uri="{FF2B5EF4-FFF2-40B4-BE49-F238E27FC236}">
              <a16:creationId xmlns:a16="http://schemas.microsoft.com/office/drawing/2014/main" id="{00000000-0008-0000-0100-000015000000}"/>
            </a:ext>
          </a:extLst>
        </xdr:cNvPr>
        <xdr:cNvSpPr txBox="1"/>
      </xdr:nvSpPr>
      <xdr:spPr>
        <a:xfrm>
          <a:off x="885825" y="1866900"/>
          <a:ext cx="254300" cy="2802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en-US" sz="1200"/>
            <a:t>y</a:t>
          </a:r>
        </a:p>
      </xdr:txBody>
    </xdr:sp>
    <xdr:clientData/>
  </xdr:oneCellAnchor>
  <xdr:oneCellAnchor>
    <xdr:from>
      <xdr:col>2</xdr:col>
      <xdr:colOff>28575</xdr:colOff>
      <xdr:row>9</xdr:row>
      <xdr:rowOff>38100</xdr:rowOff>
    </xdr:from>
    <xdr:ext cx="229562" cy="299529"/>
    <xdr:sp macro="" textlink="">
      <xdr:nvSpPr>
        <xdr:cNvPr id="22" name="TextBox 21">
          <a:extLst>
            <a:ext uri="{FF2B5EF4-FFF2-40B4-BE49-F238E27FC236}">
              <a16:creationId xmlns:a16="http://schemas.microsoft.com/office/drawing/2014/main" id="{00000000-0008-0000-0100-000016000000}"/>
            </a:ext>
          </a:extLst>
        </xdr:cNvPr>
        <xdr:cNvSpPr txBox="1"/>
      </xdr:nvSpPr>
      <xdr:spPr>
        <a:xfrm>
          <a:off x="1247775" y="1819275"/>
          <a:ext cx="219997" cy="2802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en-US" sz="1200"/>
            <a:t>l</a:t>
          </a:r>
        </a:p>
      </xdr:txBody>
    </xdr:sp>
    <xdr:clientData/>
  </xdr:oneCellAnchor>
  <xdr:oneCellAnchor>
    <xdr:from>
      <xdr:col>2</xdr:col>
      <xdr:colOff>514350</xdr:colOff>
      <xdr:row>11</xdr:row>
      <xdr:rowOff>152400</xdr:rowOff>
    </xdr:from>
    <xdr:ext cx="264822" cy="299529"/>
    <xdr:sp macro="" textlink="">
      <xdr:nvSpPr>
        <xdr:cNvPr id="23" name="TextBox 22">
          <a:extLst>
            <a:ext uri="{FF2B5EF4-FFF2-40B4-BE49-F238E27FC236}">
              <a16:creationId xmlns:a16="http://schemas.microsoft.com/office/drawing/2014/main" id="{00000000-0008-0000-0100-000017000000}"/>
            </a:ext>
          </a:extLst>
        </xdr:cNvPr>
        <xdr:cNvSpPr txBox="1"/>
      </xdr:nvSpPr>
      <xdr:spPr>
        <a:xfrm>
          <a:off x="1752600" y="2314575"/>
          <a:ext cx="258404" cy="2802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en-US" sz="1200"/>
            <a:t>a</a:t>
          </a:r>
        </a:p>
      </xdr:txBody>
    </xdr:sp>
    <xdr:clientData/>
  </xdr:oneCellAnchor>
  <xdr:oneCellAnchor>
    <xdr:from>
      <xdr:col>3</xdr:col>
      <xdr:colOff>28575</xdr:colOff>
      <xdr:row>16</xdr:row>
      <xdr:rowOff>180975</xdr:rowOff>
    </xdr:from>
    <xdr:ext cx="1212103" cy="299529"/>
    <xdr:sp macro="" textlink="">
      <xdr:nvSpPr>
        <xdr:cNvPr id="24" name="TextBox 23">
          <a:extLst>
            <a:ext uri="{FF2B5EF4-FFF2-40B4-BE49-F238E27FC236}">
              <a16:creationId xmlns:a16="http://schemas.microsoft.com/office/drawing/2014/main" id="{00000000-0008-0000-0100-000018000000}"/>
            </a:ext>
          </a:extLst>
        </xdr:cNvPr>
        <xdr:cNvSpPr txBox="1"/>
      </xdr:nvSpPr>
      <xdr:spPr>
        <a:xfrm>
          <a:off x="1857375" y="3295650"/>
          <a:ext cx="1212704" cy="28020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en-US" sz="1200"/>
            <a:t>area of recharge</a:t>
          </a:r>
        </a:p>
      </xdr:txBody>
    </xdr:sp>
    <xdr:clientData/>
  </xdr:oneCellAnchor>
  <xdr:twoCellAnchor>
    <xdr:from>
      <xdr:col>2</xdr:col>
      <xdr:colOff>428627</xdr:colOff>
      <xdr:row>15</xdr:row>
      <xdr:rowOff>104775</xdr:rowOff>
    </xdr:from>
    <xdr:to>
      <xdr:col>3</xdr:col>
      <xdr:colOff>114301</xdr:colOff>
      <xdr:row>17</xdr:row>
      <xdr:rowOff>38100</xdr:rowOff>
    </xdr:to>
    <xdr:cxnSp macro="">
      <xdr:nvCxnSpPr>
        <xdr:cNvPr id="26" name="Straight Arrow Connector 25">
          <a:extLst>
            <a:ext uri="{FF2B5EF4-FFF2-40B4-BE49-F238E27FC236}">
              <a16:creationId xmlns:a16="http://schemas.microsoft.com/office/drawing/2014/main" id="{00000000-0008-0000-0100-00001A000000}"/>
            </a:ext>
          </a:extLst>
        </xdr:cNvPr>
        <xdr:cNvCxnSpPr/>
      </xdr:nvCxnSpPr>
      <xdr:spPr>
        <a:xfrm rot="16200000" flipV="1">
          <a:off x="1638301" y="3038476"/>
          <a:ext cx="314325" cy="2952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0</xdr:col>
          <xdr:colOff>133350</xdr:colOff>
          <xdr:row>1</xdr:row>
          <xdr:rowOff>66675</xdr:rowOff>
        </xdr:from>
        <xdr:to>
          <xdr:col>13</xdr:col>
          <xdr:colOff>438150</xdr:colOff>
          <xdr:row>9</xdr:row>
          <xdr:rowOff>28575</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0100-0000015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1</xdr:row>
          <xdr:rowOff>76200</xdr:rowOff>
        </xdr:from>
        <xdr:to>
          <xdr:col>13</xdr:col>
          <xdr:colOff>438150</xdr:colOff>
          <xdr:row>9</xdr:row>
          <xdr:rowOff>38100</xdr:rowOff>
        </xdr:to>
        <xdr:sp macro="" textlink="">
          <xdr:nvSpPr>
            <xdr:cNvPr id="20484" name="Object 4" hidden="1">
              <a:extLst>
                <a:ext uri="{63B3BB69-23CF-44E3-9099-C40C66FF867C}">
                  <a14:compatExt spid="_x0000_s20484"/>
                </a:ext>
                <a:ext uri="{FF2B5EF4-FFF2-40B4-BE49-F238E27FC236}">
                  <a16:creationId xmlns:a16="http://schemas.microsoft.com/office/drawing/2014/main" id="{00000000-0008-0000-0100-0000045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438150</xdr:colOff>
          <xdr:row>15</xdr:row>
          <xdr:rowOff>66675</xdr:rowOff>
        </xdr:from>
        <xdr:to>
          <xdr:col>9</xdr:col>
          <xdr:colOff>142875</xdr:colOff>
          <xdr:row>18</xdr:row>
          <xdr:rowOff>133350</xdr:rowOff>
        </xdr:to>
        <xdr:sp macro="" textlink="">
          <xdr:nvSpPr>
            <xdr:cNvPr id="20485" name="Object 5" hidden="1">
              <a:extLst>
                <a:ext uri="{63B3BB69-23CF-44E3-9099-C40C66FF867C}">
                  <a14:compatExt spid="_x0000_s20485"/>
                </a:ext>
                <a:ext uri="{FF2B5EF4-FFF2-40B4-BE49-F238E27FC236}">
                  <a16:creationId xmlns:a16="http://schemas.microsoft.com/office/drawing/2014/main" id="{00000000-0008-0000-0100-0000055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36</xdr:row>
          <xdr:rowOff>19050</xdr:rowOff>
        </xdr:from>
        <xdr:to>
          <xdr:col>1</xdr:col>
          <xdr:colOff>304800</xdr:colOff>
          <xdr:row>38</xdr:row>
          <xdr:rowOff>19050</xdr:rowOff>
        </xdr:to>
        <xdr:sp macro="" textlink="">
          <xdr:nvSpPr>
            <xdr:cNvPr id="20563" name="Object 83" hidden="1">
              <a:extLst>
                <a:ext uri="{63B3BB69-23CF-44E3-9099-C40C66FF867C}">
                  <a14:compatExt spid="_x0000_s20563"/>
                </a:ext>
                <a:ext uri="{FF2B5EF4-FFF2-40B4-BE49-F238E27FC236}">
                  <a16:creationId xmlns:a16="http://schemas.microsoft.com/office/drawing/2014/main" id="{00000000-0008-0000-0100-0000535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476250</xdr:colOff>
          <xdr:row>38</xdr:row>
          <xdr:rowOff>47625</xdr:rowOff>
        </xdr:from>
        <xdr:to>
          <xdr:col>4</xdr:col>
          <xdr:colOff>552450</xdr:colOff>
          <xdr:row>40</xdr:row>
          <xdr:rowOff>123825</xdr:rowOff>
        </xdr:to>
        <xdr:sp macro="" textlink="">
          <xdr:nvSpPr>
            <xdr:cNvPr id="20564" name="Object 84" hidden="1">
              <a:extLst>
                <a:ext uri="{63B3BB69-23CF-44E3-9099-C40C66FF867C}">
                  <a14:compatExt spid="_x0000_s20564"/>
                </a:ext>
                <a:ext uri="{FF2B5EF4-FFF2-40B4-BE49-F238E27FC236}">
                  <a16:creationId xmlns:a16="http://schemas.microsoft.com/office/drawing/2014/main" id="{00000000-0008-0000-0100-0000545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oleObject" Target="../embeddings/oleObject5.bin"/><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P38"/>
  <sheetViews>
    <sheetView tabSelected="1" topLeftCell="A6" zoomScale="85" zoomScaleNormal="85" zoomScaleSheetLayoutView="100" zoomScalePageLayoutView="55" workbookViewId="0">
      <selection activeCell="B18" sqref="B18"/>
    </sheetView>
  </sheetViews>
  <sheetFormatPr defaultRowHeight="15" x14ac:dyDescent="0.25"/>
  <cols>
    <col min="1" max="1" width="15.5703125" customWidth="1"/>
    <col min="2" max="2" width="16.42578125" customWidth="1"/>
    <col min="3" max="3" width="5.42578125" customWidth="1"/>
    <col min="9" max="9" width="9.7109375" customWidth="1"/>
    <col min="10" max="10" width="11.140625" customWidth="1"/>
    <col min="11" max="11" width="22.28515625" customWidth="1"/>
  </cols>
  <sheetData>
    <row r="1" spans="1:16" ht="31.5" hidden="1" customHeight="1" x14ac:dyDescent="0.25">
      <c r="A1" s="75" t="s">
        <v>86</v>
      </c>
      <c r="B1" s="75"/>
      <c r="C1" s="75"/>
      <c r="D1" s="75"/>
      <c r="E1" s="75"/>
      <c r="F1" s="75"/>
      <c r="G1" s="75"/>
      <c r="H1" s="75"/>
      <c r="I1" s="75"/>
      <c r="J1" s="75"/>
      <c r="K1" s="75"/>
      <c r="L1" s="75"/>
      <c r="M1" s="75"/>
      <c r="N1" s="75"/>
    </row>
    <row r="2" spans="1:16" ht="40.9" hidden="1" customHeight="1" x14ac:dyDescent="0.25">
      <c r="A2" s="75" t="s">
        <v>71</v>
      </c>
      <c r="B2" s="75"/>
      <c r="C2" s="75"/>
      <c r="D2" s="75"/>
      <c r="E2" s="75"/>
      <c r="F2" s="75"/>
      <c r="G2" s="75"/>
      <c r="H2" s="75"/>
      <c r="I2" s="75"/>
      <c r="J2" s="75"/>
      <c r="K2" s="75"/>
      <c r="L2" s="75"/>
      <c r="M2" s="75"/>
      <c r="N2" s="75"/>
    </row>
    <row r="3" spans="1:16" ht="44.25" hidden="1" customHeight="1" x14ac:dyDescent="0.25">
      <c r="A3" s="75" t="s">
        <v>83</v>
      </c>
      <c r="B3" s="75"/>
      <c r="C3" s="75"/>
      <c r="D3" s="75"/>
      <c r="E3" s="75"/>
      <c r="F3" s="75"/>
      <c r="G3" s="75"/>
      <c r="H3" s="75"/>
      <c r="I3" s="75"/>
      <c r="J3" s="75"/>
      <c r="K3" s="75"/>
      <c r="L3" s="75"/>
      <c r="M3" s="75"/>
      <c r="N3" s="75"/>
    </row>
    <row r="4" spans="1:16" ht="6.75" hidden="1" customHeight="1" x14ac:dyDescent="0.25"/>
    <row r="5" spans="1:16" ht="15" hidden="1" customHeight="1" x14ac:dyDescent="0.25">
      <c r="J5" s="31"/>
    </row>
    <row r="6" spans="1:16" x14ac:dyDescent="0.25">
      <c r="A6" t="s">
        <v>14</v>
      </c>
      <c r="J6" s="31"/>
      <c r="K6" s="31"/>
    </row>
    <row r="7" spans="1:16" ht="15.75" x14ac:dyDescent="0.25">
      <c r="A7" s="70">
        <v>2</v>
      </c>
      <c r="B7" s="14" t="s">
        <v>70</v>
      </c>
      <c r="D7" s="13" t="s">
        <v>89</v>
      </c>
      <c r="J7" s="26"/>
      <c r="K7" s="27"/>
      <c r="L7" s="21"/>
      <c r="M7" s="18"/>
      <c r="N7" s="17"/>
      <c r="P7" s="13"/>
    </row>
    <row r="8" spans="1:16" ht="30.6" customHeight="1" x14ac:dyDescent="0.25">
      <c r="A8" s="34">
        <v>0.15</v>
      </c>
      <c r="B8" s="15" t="s">
        <v>28</v>
      </c>
      <c r="D8" s="76" t="s">
        <v>94</v>
      </c>
      <c r="E8" s="76"/>
      <c r="F8" s="76"/>
      <c r="G8" s="76"/>
      <c r="H8" s="76"/>
      <c r="I8" s="76"/>
      <c r="J8" s="76"/>
      <c r="K8" s="76"/>
      <c r="L8" s="22"/>
      <c r="M8" s="18"/>
      <c r="N8" s="17"/>
      <c r="P8" s="13"/>
    </row>
    <row r="9" spans="1:16" ht="30.6" customHeight="1" x14ac:dyDescent="0.25">
      <c r="A9" s="35">
        <v>2</v>
      </c>
      <c r="B9" s="15" t="s">
        <v>90</v>
      </c>
      <c r="D9" s="76" t="s">
        <v>95</v>
      </c>
      <c r="E9" s="76"/>
      <c r="F9" s="76"/>
      <c r="G9" s="76"/>
      <c r="H9" s="76"/>
      <c r="I9" s="76"/>
      <c r="J9" s="76"/>
      <c r="K9" s="76"/>
      <c r="L9" s="68"/>
      <c r="M9" s="69"/>
      <c r="N9" s="69"/>
      <c r="O9" s="69"/>
      <c r="P9" s="13"/>
    </row>
    <row r="10" spans="1:16" ht="15.75" x14ac:dyDescent="0.25">
      <c r="A10" s="36">
        <v>2.5</v>
      </c>
      <c r="B10" s="15" t="s">
        <v>33</v>
      </c>
      <c r="D10" s="13" t="s">
        <v>65</v>
      </c>
      <c r="K10" s="28"/>
      <c r="L10" s="69"/>
      <c r="M10" s="69"/>
      <c r="N10" s="69"/>
      <c r="O10" s="69"/>
    </row>
    <row r="11" spans="1:16" ht="15.75" x14ac:dyDescent="0.25">
      <c r="A11" s="36">
        <v>2.5</v>
      </c>
      <c r="B11" s="15" t="s">
        <v>34</v>
      </c>
      <c r="D11" s="13" t="s">
        <v>66</v>
      </c>
      <c r="J11" s="31"/>
      <c r="K11" s="23"/>
      <c r="L11" s="69"/>
      <c r="M11" s="69"/>
      <c r="N11" s="69"/>
      <c r="O11" s="69"/>
    </row>
    <row r="12" spans="1:16" ht="15.75" x14ac:dyDescent="0.25">
      <c r="A12" s="35">
        <v>42</v>
      </c>
      <c r="B12" s="15" t="s">
        <v>2</v>
      </c>
      <c r="D12" s="13" t="s">
        <v>91</v>
      </c>
      <c r="J12" s="29"/>
      <c r="K12" s="30"/>
      <c r="L12" s="69"/>
      <c r="M12" s="69"/>
      <c r="N12" s="69"/>
      <c r="O12" s="69"/>
    </row>
    <row r="13" spans="1:16" ht="15.75" x14ac:dyDescent="0.25">
      <c r="A13" s="35">
        <v>10</v>
      </c>
      <c r="B13" s="15" t="s">
        <v>37</v>
      </c>
      <c r="D13" s="13" t="s">
        <v>88</v>
      </c>
      <c r="K13" s="23"/>
    </row>
    <row r="15" spans="1:16" ht="15.75" x14ac:dyDescent="0.25">
      <c r="A15" s="72">
        <f>Model!F67</f>
        <v>11.114757987617541</v>
      </c>
      <c r="B15" s="15" t="s">
        <v>59</v>
      </c>
      <c r="D15" s="13" t="s">
        <v>93</v>
      </c>
    </row>
    <row r="16" spans="1:16" ht="15.75" x14ac:dyDescent="0.25">
      <c r="A16" s="73">
        <f>Model!F67-$A$13</f>
        <v>1.1147579876175406</v>
      </c>
      <c r="B16" s="15" t="s">
        <v>84</v>
      </c>
      <c r="D16" s="13" t="s">
        <v>92</v>
      </c>
    </row>
    <row r="17" spans="1:2" ht="44.25" customHeight="1" x14ac:dyDescent="0.25">
      <c r="A17" s="24" t="s">
        <v>85</v>
      </c>
      <c r="B17" s="24" t="s">
        <v>68</v>
      </c>
    </row>
    <row r="18" spans="1:2" ht="17.25" customHeight="1" x14ac:dyDescent="0.25">
      <c r="A18" s="71">
        <f>Model!F57-$A$13</f>
        <v>1.1147579876175406</v>
      </c>
      <c r="B18" s="32">
        <v>0</v>
      </c>
    </row>
    <row r="19" spans="1:2" ht="15.75" x14ac:dyDescent="0.25">
      <c r="A19" s="71">
        <f>Model!F58-$A$13</f>
        <v>0.48686787939806564</v>
      </c>
      <c r="B19" s="32">
        <v>10</v>
      </c>
    </row>
    <row r="20" spans="1:2" ht="15.75" x14ac:dyDescent="0.25">
      <c r="A20" s="71">
        <f>Model!F59-$A$13</f>
        <v>0.24709739316537949</v>
      </c>
      <c r="B20" s="32">
        <v>20</v>
      </c>
    </row>
    <row r="21" spans="1:2" ht="15.75" x14ac:dyDescent="0.25">
      <c r="A21" s="71">
        <f>Model!F60-$A$13</f>
        <v>0.1316617835157512</v>
      </c>
      <c r="B21" s="32">
        <v>30</v>
      </c>
    </row>
    <row r="22" spans="1:2" ht="15.75" x14ac:dyDescent="0.25">
      <c r="A22" s="71">
        <f>Model!F61-$A$13</f>
        <v>7.1639737618706789E-2</v>
      </c>
      <c r="B22" s="32">
        <v>40</v>
      </c>
    </row>
    <row r="23" spans="1:2" ht="15.75" x14ac:dyDescent="0.25">
      <c r="A23" s="71">
        <f>Model!F62-$A$13</f>
        <v>4.1090599140506612E-2</v>
      </c>
      <c r="B23" s="32">
        <v>50</v>
      </c>
    </row>
    <row r="24" spans="1:2" ht="15.75" x14ac:dyDescent="0.25">
      <c r="A24" s="71">
        <f>Model!F63-$A$13</f>
        <v>2.6387695975529368E-2</v>
      </c>
      <c r="B24" s="32">
        <v>60</v>
      </c>
    </row>
    <row r="25" spans="1:2" ht="15.75" x14ac:dyDescent="0.25">
      <c r="A25" s="71">
        <f>Model!F64-$A$13</f>
        <v>1.9805172170469731E-2</v>
      </c>
      <c r="B25" s="32">
        <v>70</v>
      </c>
    </row>
    <row r="26" spans="1:2" ht="15.75" x14ac:dyDescent="0.25">
      <c r="A26" s="71">
        <f>Model!F65-$A$13</f>
        <v>1.7089294261095844E-2</v>
      </c>
      <c r="B26" s="32">
        <v>80</v>
      </c>
    </row>
    <row r="27" spans="1:2" ht="15.75" x14ac:dyDescent="0.25">
      <c r="A27" s="71">
        <f>Model!F66-$A$13</f>
        <v>1.6062779878536659E-2</v>
      </c>
      <c r="B27" s="33">
        <v>90</v>
      </c>
    </row>
    <row r="28" spans="1:2" ht="15.75" x14ac:dyDescent="0.25">
      <c r="B28" s="15"/>
    </row>
    <row r="29" spans="1:2" ht="15.75" x14ac:dyDescent="0.25">
      <c r="B29" s="15"/>
    </row>
    <row r="30" spans="1:2" ht="15.75" x14ac:dyDescent="0.25">
      <c r="B30" s="15"/>
    </row>
    <row r="31" spans="1:2" ht="15.75" x14ac:dyDescent="0.25">
      <c r="B31" s="15"/>
    </row>
    <row r="32" spans="1:2" ht="15.75" x14ac:dyDescent="0.25">
      <c r="B32" s="19"/>
    </row>
    <row r="35" spans="1:12" ht="13.5" customHeight="1" x14ac:dyDescent="0.25"/>
    <row r="36" spans="1:12" ht="3.75" hidden="1" customHeight="1" x14ac:dyDescent="0.25"/>
    <row r="37" spans="1:12" ht="17.25" x14ac:dyDescent="0.25">
      <c r="A37" s="20" t="s">
        <v>69</v>
      </c>
    </row>
    <row r="38" spans="1:12" ht="153.75" customHeight="1" x14ac:dyDescent="0.25">
      <c r="A38" s="74" t="s">
        <v>87</v>
      </c>
      <c r="B38" s="74"/>
      <c r="C38" s="74"/>
      <c r="D38" s="74"/>
      <c r="E38" s="74"/>
      <c r="F38" s="74"/>
      <c r="G38" s="74"/>
      <c r="H38" s="74"/>
      <c r="I38" s="74"/>
      <c r="J38" s="74"/>
      <c r="K38" s="74"/>
      <c r="L38" s="74"/>
    </row>
  </sheetData>
  <sheetProtection algorithmName="SHA-512" hashValue="Kg7r8eN9Dg1EZg5fcpq7nJbUT+Fdw/6YDbkyw+MeyXbX79HZYIAl8/QFyJTVWU5Mmrlgzstf6XGNgDDgdR9cWA==" saltValue="9Vbu008nmFPudqIpoT5B+w==" spinCount="100000" sheet="1" selectLockedCells="1"/>
  <protectedRanges>
    <protectedRange algorithmName="SHA-512" hashValue="0lO/KSx0Dv0Kp9OYr0D/VEKmKe/Rd/orpUOX5Bz2a8K32MWvT+8h1BrE24EYS8BDLhsVIeOAFuSbZyoc3xKd3A==" saltValue="soB2Al41XfKFehQlJN5P2Q==" spinCount="100000" sqref="A7:A13 B18:B27" name="Range1"/>
  </protectedRanges>
  <mergeCells count="6">
    <mergeCell ref="A38:L38"/>
    <mergeCell ref="A1:N1"/>
    <mergeCell ref="A2:N2"/>
    <mergeCell ref="A3:N3"/>
    <mergeCell ref="D9:K9"/>
    <mergeCell ref="D8:K8"/>
  </mergeCells>
  <pageMargins left="0.7" right="0.7" top="0.75" bottom="0.75" header="0.3" footer="0.3"/>
  <pageSetup scale="6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X67"/>
  <sheetViews>
    <sheetView topLeftCell="A43" workbookViewId="0">
      <selection activeCell="F57" sqref="F57"/>
    </sheetView>
  </sheetViews>
  <sheetFormatPr defaultRowHeight="15" x14ac:dyDescent="0.25"/>
  <cols>
    <col min="1" max="5" width="11.7109375" customWidth="1"/>
    <col min="7" max="7" width="10.28515625" customWidth="1"/>
    <col min="9" max="9" width="9.7109375" bestFit="1" customWidth="1"/>
  </cols>
  <sheetData>
    <row r="1" spans="1:14" ht="15.75" x14ac:dyDescent="0.25">
      <c r="A1" s="4" t="s">
        <v>22</v>
      </c>
    </row>
    <row r="2" spans="1:14" ht="19.5" x14ac:dyDescent="0.35">
      <c r="A2" s="1"/>
      <c r="B2" s="1"/>
      <c r="C2" s="1"/>
    </row>
    <row r="7" spans="1:14" x14ac:dyDescent="0.25">
      <c r="B7" s="3"/>
      <c r="C7" s="3"/>
      <c r="D7" s="3"/>
      <c r="E7" s="3"/>
      <c r="F7" s="3"/>
      <c r="H7" s="3"/>
      <c r="I7" s="3"/>
      <c r="J7" s="3"/>
      <c r="K7" s="3"/>
      <c r="L7" s="3"/>
      <c r="M7" s="3"/>
    </row>
    <row r="12" spans="1:14" x14ac:dyDescent="0.25">
      <c r="E12" s="3" t="s">
        <v>23</v>
      </c>
      <c r="H12" s="3"/>
      <c r="I12" s="3"/>
      <c r="J12" s="3"/>
      <c r="K12" s="3"/>
      <c r="L12" s="3"/>
      <c r="M12" s="3"/>
      <c r="N12" s="3"/>
    </row>
    <row r="13" spans="1:14" x14ac:dyDescent="0.25">
      <c r="G13" s="3"/>
      <c r="H13" s="3"/>
      <c r="I13" s="3"/>
      <c r="J13" s="3"/>
      <c r="K13" s="3"/>
      <c r="L13" s="3"/>
      <c r="M13" s="3"/>
      <c r="N13" s="3"/>
    </row>
    <row r="14" spans="1:14" x14ac:dyDescent="0.25">
      <c r="G14" s="9" t="s">
        <v>24</v>
      </c>
      <c r="H14" s="3"/>
      <c r="I14" s="3"/>
      <c r="J14" s="3"/>
      <c r="K14" s="3"/>
      <c r="L14" s="3"/>
      <c r="M14" s="3"/>
      <c r="N14" s="3"/>
    </row>
    <row r="15" spans="1:14" x14ac:dyDescent="0.25">
      <c r="G15" s="10" t="s">
        <v>25</v>
      </c>
    </row>
    <row r="17" spans="1:14" x14ac:dyDescent="0.25">
      <c r="K17">
        <f>A27*G40/A26</f>
        <v>40.666666666666664</v>
      </c>
    </row>
    <row r="23" spans="1:14" x14ac:dyDescent="0.25">
      <c r="J23" s="3"/>
      <c r="K23" s="3"/>
      <c r="L23" s="3"/>
      <c r="M23" s="3"/>
      <c r="N23" s="3"/>
    </row>
    <row r="24" spans="1:14" x14ac:dyDescent="0.25">
      <c r="A24" t="s">
        <v>14</v>
      </c>
      <c r="J24" s="3"/>
      <c r="K24" s="3"/>
      <c r="L24" s="3"/>
      <c r="M24" s="3"/>
      <c r="N24" s="3"/>
    </row>
    <row r="25" spans="1:14" ht="15.75" x14ac:dyDescent="0.25">
      <c r="A25" s="37">
        <f>Results!A7*2</f>
        <v>4</v>
      </c>
      <c r="B25" s="14" t="s">
        <v>26</v>
      </c>
      <c r="D25" s="13" t="s">
        <v>27</v>
      </c>
      <c r="J25" s="3"/>
      <c r="K25" s="3"/>
      <c r="L25" s="3"/>
      <c r="M25" s="3"/>
      <c r="N25" s="3"/>
    </row>
    <row r="26" spans="1:14" ht="15.75" x14ac:dyDescent="0.25">
      <c r="A26" s="37">
        <f>Results!A8</f>
        <v>0.15</v>
      </c>
      <c r="B26" s="15" t="s">
        <v>28</v>
      </c>
      <c r="D26" s="13" t="s">
        <v>29</v>
      </c>
      <c r="I26" t="s">
        <v>12</v>
      </c>
      <c r="J26" s="3"/>
      <c r="K26" s="3"/>
      <c r="L26" s="3"/>
      <c r="M26" s="3"/>
      <c r="N26" s="3"/>
    </row>
    <row r="27" spans="1:14" ht="15.75" x14ac:dyDescent="0.25">
      <c r="A27" s="37">
        <f>Results!A9*2</f>
        <v>4</v>
      </c>
      <c r="B27" s="15" t="s">
        <v>1</v>
      </c>
      <c r="D27" s="13" t="s">
        <v>55</v>
      </c>
      <c r="I27" t="s">
        <v>1</v>
      </c>
      <c r="J27" s="2" t="s">
        <v>4</v>
      </c>
      <c r="L27" t="s">
        <v>6</v>
      </c>
    </row>
    <row r="28" spans="1:14" ht="15.75" x14ac:dyDescent="0.25">
      <c r="A28" s="37">
        <f>Results!A10</f>
        <v>2.5</v>
      </c>
      <c r="B28" s="15" t="s">
        <v>30</v>
      </c>
      <c r="D28" s="13" t="s">
        <v>31</v>
      </c>
      <c r="J28" s="2" t="s">
        <v>7</v>
      </c>
      <c r="L28" t="s">
        <v>5</v>
      </c>
    </row>
    <row r="29" spans="1:14" ht="15.75" x14ac:dyDescent="0.25">
      <c r="A29" s="37">
        <f>Results!A11</f>
        <v>2.5</v>
      </c>
      <c r="B29" s="15" t="s">
        <v>0</v>
      </c>
      <c r="D29" s="13" t="s">
        <v>32</v>
      </c>
      <c r="J29" s="2" t="s">
        <v>11</v>
      </c>
      <c r="L29" t="s">
        <v>8</v>
      </c>
    </row>
    <row r="30" spans="1:14" ht="15.75" x14ac:dyDescent="0.25">
      <c r="A30" s="38"/>
      <c r="B30" s="15"/>
      <c r="D30" s="13"/>
      <c r="J30" s="2" t="s">
        <v>9</v>
      </c>
      <c r="L30" t="s">
        <v>10</v>
      </c>
    </row>
    <row r="31" spans="1:14" ht="15.75" x14ac:dyDescent="0.25">
      <c r="A31" s="38">
        <f>0</f>
        <v>0</v>
      </c>
      <c r="B31" s="15" t="s">
        <v>33</v>
      </c>
      <c r="D31" s="13" t="s">
        <v>35</v>
      </c>
    </row>
    <row r="32" spans="1:14" ht="15.75" x14ac:dyDescent="0.25">
      <c r="A32" s="38">
        <v>0</v>
      </c>
      <c r="B32" s="15" t="s">
        <v>34</v>
      </c>
      <c r="D32" s="13" t="s">
        <v>36</v>
      </c>
    </row>
    <row r="33" spans="1:14" ht="15.75" x14ac:dyDescent="0.25">
      <c r="A33" s="38">
        <f>Results!A12/24</f>
        <v>1.75</v>
      </c>
      <c r="B33" s="15" t="s">
        <v>2</v>
      </c>
      <c r="D33" s="13" t="s">
        <v>13</v>
      </c>
    </row>
    <row r="34" spans="1:14" ht="15.75" x14ac:dyDescent="0.25">
      <c r="A34" s="38"/>
      <c r="B34" s="15"/>
      <c r="D34" s="13"/>
    </row>
    <row r="35" spans="1:14" ht="15.75" x14ac:dyDescent="0.25">
      <c r="A35" s="38">
        <v>3.05</v>
      </c>
      <c r="B35" s="15" t="s">
        <v>37</v>
      </c>
      <c r="D35" s="13" t="s">
        <v>39</v>
      </c>
      <c r="H35" t="s">
        <v>54</v>
      </c>
      <c r="I35" s="2"/>
    </row>
    <row r="36" spans="1:14" ht="15.75" x14ac:dyDescent="0.25">
      <c r="A36" s="39"/>
      <c r="B36" s="15" t="s">
        <v>38</v>
      </c>
      <c r="D36" s="13" t="s">
        <v>40</v>
      </c>
      <c r="H36" s="16">
        <f>A36-B47</f>
        <v>-3.5640583456972941</v>
      </c>
    </row>
    <row r="37" spans="1:14" ht="15.75" x14ac:dyDescent="0.25">
      <c r="A37" s="25"/>
      <c r="B37" s="15"/>
      <c r="D37" s="13"/>
    </row>
    <row r="38" spans="1:14" ht="15.75" x14ac:dyDescent="0.25">
      <c r="B38" s="15"/>
      <c r="D38" s="13" t="s">
        <v>41</v>
      </c>
    </row>
    <row r="40" spans="1:14" x14ac:dyDescent="0.25">
      <c r="G40">
        <f>0.5*(A35+A36)</f>
        <v>1.5249999999999999</v>
      </c>
    </row>
    <row r="41" spans="1:14" ht="15.75" x14ac:dyDescent="0.25">
      <c r="A41" s="13" t="s">
        <v>48</v>
      </c>
      <c r="B41" s="13"/>
      <c r="C41" s="13"/>
      <c r="D41" s="13"/>
      <c r="E41" s="13"/>
    </row>
    <row r="42" spans="1:14" ht="15.75" x14ac:dyDescent="0.25">
      <c r="A42" s="40"/>
      <c r="B42" s="40" t="s">
        <v>17</v>
      </c>
      <c r="C42" s="40"/>
      <c r="D42" s="40" t="s">
        <v>56</v>
      </c>
      <c r="E42" s="40"/>
      <c r="F42" s="41"/>
      <c r="G42" s="77" t="s">
        <v>75</v>
      </c>
      <c r="H42" s="77"/>
      <c r="I42" s="77"/>
      <c r="J42" s="77"/>
      <c r="K42" s="77"/>
      <c r="L42" s="77"/>
      <c r="M42" s="77"/>
      <c r="N42" s="77"/>
    </row>
    <row r="43" spans="1:14" ht="18" x14ac:dyDescent="0.25">
      <c r="A43" s="42" t="s">
        <v>49</v>
      </c>
      <c r="B43" s="63">
        <f>((Model!$A$25/(2*Model!$A$27))*(Model!$K$17*Model!$A$33))*SUM(Model!B50:E50)</f>
        <v>3.4000118915345321</v>
      </c>
      <c r="C43" s="64" t="s">
        <v>50</v>
      </c>
      <c r="D43" s="63">
        <f>((Model!$A$25/(2*Model!$A$27))*(Model!$K$17*Model!$A$33))*SUM(Model!B51:E51)</f>
        <v>3.3993380824709485</v>
      </c>
      <c r="E43" s="40" t="s">
        <v>50</v>
      </c>
      <c r="F43" s="41"/>
      <c r="G43" s="77"/>
      <c r="H43" s="77"/>
      <c r="I43" s="77"/>
      <c r="J43" s="77"/>
      <c r="K43" s="77"/>
      <c r="L43" s="77"/>
      <c r="M43" s="77"/>
      <c r="N43" s="77"/>
    </row>
    <row r="44" spans="1:14" ht="15.75" x14ac:dyDescent="0.25">
      <c r="A44" s="40"/>
      <c r="B44" s="63"/>
      <c r="C44" s="64"/>
      <c r="D44" s="63"/>
      <c r="E44" s="40"/>
      <c r="F44" s="41"/>
      <c r="G44" s="77"/>
      <c r="H44" s="77"/>
      <c r="I44" s="77"/>
      <c r="J44" s="77"/>
      <c r="K44" s="77"/>
      <c r="L44" s="77"/>
      <c r="M44" s="77"/>
      <c r="N44" s="77"/>
    </row>
    <row r="45" spans="1:14" ht="15.75" customHeight="1" x14ac:dyDescent="0.25">
      <c r="A45" s="42" t="s">
        <v>46</v>
      </c>
      <c r="B45" s="65">
        <f>SQRT(B43+(Model!$A$35)^2)-Model!$A$35</f>
        <v>0.51405834569729425</v>
      </c>
      <c r="C45" s="64" t="s">
        <v>47</v>
      </c>
      <c r="D45" s="65">
        <f>SQRT(D43+(Model!$A$35)^2)-Model!$A$35</f>
        <v>0.51396381610012254</v>
      </c>
      <c r="E45" s="40" t="s">
        <v>47</v>
      </c>
      <c r="F45" s="41"/>
      <c r="G45" s="78"/>
      <c r="H45" s="78"/>
      <c r="I45" s="78"/>
      <c r="J45" s="78"/>
      <c r="K45" s="78"/>
      <c r="L45" s="78"/>
      <c r="M45" s="78"/>
      <c r="N45" s="78"/>
    </row>
    <row r="46" spans="1:14" ht="15.75" x14ac:dyDescent="0.25">
      <c r="A46" s="40"/>
      <c r="B46" s="63"/>
      <c r="C46" s="64"/>
      <c r="D46" s="63"/>
      <c r="E46" s="40"/>
      <c r="F46" s="41"/>
      <c r="G46" s="43"/>
      <c r="H46" s="43"/>
      <c r="I46" s="43"/>
      <c r="J46" s="43"/>
      <c r="K46" s="43"/>
      <c r="L46" s="43"/>
      <c r="M46" s="43"/>
      <c r="N46" s="43"/>
    </row>
    <row r="47" spans="1:14" ht="15.75" x14ac:dyDescent="0.25">
      <c r="A47" s="42" t="s">
        <v>45</v>
      </c>
      <c r="B47" s="66">
        <f>B45+Model!A35</f>
        <v>3.5640583456972941</v>
      </c>
      <c r="C47" s="64" t="s">
        <v>47</v>
      </c>
      <c r="D47" s="66">
        <f>D45+Model!A35</f>
        <v>3.5639638161001224</v>
      </c>
      <c r="E47" s="40" t="s">
        <v>47</v>
      </c>
      <c r="F47" s="41"/>
      <c r="G47" s="41" t="s">
        <v>72</v>
      </c>
      <c r="H47" s="41"/>
      <c r="I47" s="41"/>
      <c r="J47" s="41"/>
      <c r="K47" s="41"/>
      <c r="L47" s="43"/>
      <c r="M47" s="43"/>
      <c r="N47" s="43"/>
    </row>
    <row r="48" spans="1:14" ht="18" customHeight="1" x14ac:dyDescent="0.25">
      <c r="A48" s="43" t="s">
        <v>67</v>
      </c>
      <c r="B48" s="43"/>
      <c r="C48" s="44">
        <v>1E-3</v>
      </c>
      <c r="D48" s="44" t="s">
        <v>52</v>
      </c>
      <c r="E48" s="44" t="s">
        <v>53</v>
      </c>
      <c r="F48" s="41"/>
      <c r="G48" s="45">
        <f>Model!B67</f>
        <v>0</v>
      </c>
      <c r="H48" s="46" t="s">
        <v>33</v>
      </c>
      <c r="I48" s="47" t="s">
        <v>62</v>
      </c>
      <c r="J48" s="41"/>
      <c r="K48" s="41"/>
      <c r="L48" s="41"/>
      <c r="M48" s="41"/>
      <c r="N48" s="41"/>
    </row>
    <row r="49" spans="1:24" ht="15.75" x14ac:dyDescent="0.25">
      <c r="A49" s="41"/>
      <c r="B49" s="48" t="s">
        <v>18</v>
      </c>
      <c r="C49" s="49" t="s">
        <v>19</v>
      </c>
      <c r="D49" s="49" t="s">
        <v>20</v>
      </c>
      <c r="E49" s="48" t="s">
        <v>44</v>
      </c>
      <c r="F49" s="41"/>
      <c r="G49" s="45">
        <v>0</v>
      </c>
      <c r="H49" s="46" t="s">
        <v>34</v>
      </c>
      <c r="I49" s="47" t="s">
        <v>63</v>
      </c>
      <c r="J49" s="41"/>
      <c r="K49" s="43"/>
      <c r="L49" s="41"/>
      <c r="M49" s="41"/>
      <c r="N49" s="41"/>
    </row>
    <row r="50" spans="1:24" ht="15.75" x14ac:dyDescent="0.25">
      <c r="A50" s="41" t="s">
        <v>17</v>
      </c>
      <c r="B50" s="50">
        <f>'pS1'!L1014</f>
        <v>2.3887671369095077E-2</v>
      </c>
      <c r="C50" s="50">
        <f>'pS2'!L1014</f>
        <v>2.3887671369095077E-2</v>
      </c>
      <c r="D50" s="50">
        <f>'ps3'!L1014</f>
        <v>2.3887671369095077E-2</v>
      </c>
      <c r="E50" s="50">
        <f>'pS4'!L1014</f>
        <v>2.3887671369095077E-2</v>
      </c>
      <c r="F50" s="41"/>
      <c r="G50" s="45">
        <f>(Results!A9*2*(0.5*(Results!A13+Model!G51)))/Results!A8</f>
        <v>281.530104075363</v>
      </c>
      <c r="H50" s="51" t="s">
        <v>60</v>
      </c>
      <c r="I50" s="52" t="s">
        <v>61</v>
      </c>
      <c r="J50" s="41"/>
      <c r="K50" s="43"/>
      <c r="L50" s="41"/>
      <c r="M50" s="41"/>
      <c r="N50" s="53"/>
    </row>
    <row r="51" spans="1:24" ht="15.75" x14ac:dyDescent="0.25">
      <c r="A51" s="41" t="s">
        <v>57</v>
      </c>
      <c r="B51" s="50">
        <f>'pS1'!H1013</f>
        <v>2.3882937347571069E-2</v>
      </c>
      <c r="C51" s="50">
        <f>'pS2'!H1013</f>
        <v>2.3882937347571069E-2</v>
      </c>
      <c r="D51" s="50">
        <f>'ps3'!H1013</f>
        <v>2.3882937347571069E-2</v>
      </c>
      <c r="E51" s="50">
        <f>'pS4'!H1013</f>
        <v>2.3882937347571069E-2</v>
      </c>
      <c r="F51" s="41"/>
      <c r="G51" s="45">
        <f>Model!C67</f>
        <v>11.114757805652227</v>
      </c>
      <c r="H51" s="51" t="s">
        <v>38</v>
      </c>
      <c r="I51" s="41" t="s">
        <v>79</v>
      </c>
      <c r="J51" s="41"/>
      <c r="K51" s="43"/>
      <c r="L51" s="41"/>
      <c r="M51" s="41"/>
      <c r="N51" s="41"/>
      <c r="X51" s="12"/>
    </row>
    <row r="52" spans="1:24" ht="18" x14ac:dyDescent="0.25">
      <c r="A52" s="41"/>
      <c r="B52" s="41"/>
      <c r="C52" s="41"/>
      <c r="D52" s="54"/>
      <c r="E52" s="54"/>
      <c r="F52" s="41"/>
      <c r="G52" s="55">
        <f>((Results!$A$7*2/(2*Results!$A$9*2))*(Model!G50*Results!$A$12/24))*SUM(Model!B50:E50)</f>
        <v>23.537845123307918</v>
      </c>
      <c r="H52" s="56" t="s">
        <v>64</v>
      </c>
      <c r="I52" s="41"/>
      <c r="J52" s="41"/>
      <c r="K52" s="41"/>
      <c r="L52" s="41"/>
      <c r="M52" s="41"/>
      <c r="N52" s="41"/>
      <c r="X52" s="12"/>
    </row>
    <row r="53" spans="1:24" ht="15.75" x14ac:dyDescent="0.25">
      <c r="A53" s="41" t="s">
        <v>73</v>
      </c>
      <c r="B53" s="41"/>
      <c r="C53" s="41"/>
      <c r="D53" s="54"/>
      <c r="E53" s="54"/>
      <c r="F53" s="41"/>
      <c r="G53" s="57">
        <f>(SQRT(Model!$G$52+Results!$A$13^2))-Results!$A$13</f>
        <v>1.1147579876175406</v>
      </c>
      <c r="H53" s="56" t="s">
        <v>74</v>
      </c>
      <c r="I53" s="41" t="s">
        <v>80</v>
      </c>
      <c r="J53" s="41"/>
      <c r="K53" s="41"/>
      <c r="L53" s="41"/>
      <c r="M53" s="41"/>
      <c r="N53" s="41"/>
      <c r="X53" s="12"/>
    </row>
    <row r="54" spans="1:24" x14ac:dyDescent="0.25">
      <c r="A54" s="41"/>
      <c r="B54" s="41"/>
      <c r="C54" s="41"/>
      <c r="D54" s="54"/>
      <c r="E54" s="54"/>
      <c r="F54" s="41"/>
      <c r="G54" s="58">
        <f>G53+Results!A13</f>
        <v>11.114757987617541</v>
      </c>
      <c r="H54" s="59" t="s">
        <v>82</v>
      </c>
      <c r="I54" s="54"/>
      <c r="J54" s="54"/>
      <c r="K54" s="54"/>
      <c r="L54" s="54"/>
      <c r="M54" s="54"/>
      <c r="N54" s="54"/>
      <c r="P54" s="12"/>
      <c r="Q54" s="12"/>
      <c r="X54" s="12"/>
    </row>
    <row r="55" spans="1:24" x14ac:dyDescent="0.25">
      <c r="A55" s="41"/>
      <c r="B55" s="41"/>
      <c r="C55" s="41"/>
      <c r="D55" s="41"/>
      <c r="E55" s="41"/>
      <c r="F55" s="41"/>
      <c r="G55" s="41"/>
      <c r="H55" s="41"/>
      <c r="I55" s="41"/>
      <c r="J55" s="41"/>
      <c r="K55" s="41"/>
      <c r="L55" s="41"/>
      <c r="M55" s="41"/>
      <c r="N55" s="41"/>
      <c r="X55" s="12"/>
    </row>
    <row r="56" spans="1:24" x14ac:dyDescent="0.25">
      <c r="A56" s="41"/>
      <c r="B56" s="60"/>
      <c r="C56" s="61" t="s">
        <v>77</v>
      </c>
      <c r="D56" s="41" t="s">
        <v>78</v>
      </c>
      <c r="E56" s="62" t="s">
        <v>76</v>
      </c>
      <c r="F56" s="61" t="s">
        <v>81</v>
      </c>
      <c r="G56" s="61"/>
      <c r="H56" s="61"/>
      <c r="I56" s="61"/>
      <c r="J56" s="61"/>
      <c r="K56" s="61"/>
      <c r="L56" s="61"/>
      <c r="M56" s="41"/>
      <c r="N56" s="41"/>
      <c r="X56" s="12"/>
    </row>
    <row r="57" spans="1:24" x14ac:dyDescent="0.25">
      <c r="A57" s="41"/>
      <c r="B57">
        <f>Results!B18</f>
        <v>0</v>
      </c>
      <c r="C57" s="67">
        <v>11.114757805652227</v>
      </c>
      <c r="D57" s="67">
        <f>Model!$G$54</f>
        <v>11.114757987617541</v>
      </c>
      <c r="E57" s="67">
        <f>D57-C57</f>
        <v>1.8196531392788984E-7</v>
      </c>
      <c r="F57" s="67">
        <v>11.114757987617541</v>
      </c>
      <c r="G57" s="67">
        <v>10.497</v>
      </c>
      <c r="H57" s="67">
        <v>20.497</v>
      </c>
      <c r="I57" s="61"/>
      <c r="J57" s="61"/>
      <c r="K57" s="61"/>
      <c r="L57" s="61"/>
      <c r="M57" s="54"/>
      <c r="N57" s="54"/>
      <c r="X57" s="12"/>
    </row>
    <row r="58" spans="1:24" x14ac:dyDescent="0.25">
      <c r="A58" s="41"/>
      <c r="B58">
        <f>Results!B19</f>
        <v>10</v>
      </c>
      <c r="C58" s="67">
        <v>10.486875452132807</v>
      </c>
      <c r="D58" s="67">
        <f>Model!$G$54</f>
        <v>11.114757987617541</v>
      </c>
      <c r="E58" s="67">
        <f t="shared" ref="E58:E66" si="0">D58-C58</f>
        <v>0.62788253548473349</v>
      </c>
      <c r="F58" s="67">
        <v>10.486867879398066</v>
      </c>
      <c r="G58" s="67">
        <v>10.173</v>
      </c>
      <c r="H58" s="67">
        <v>20.172999999999998</v>
      </c>
      <c r="I58" s="61"/>
      <c r="J58" s="61"/>
      <c r="K58" s="61"/>
      <c r="L58" s="61"/>
      <c r="M58" s="54"/>
      <c r="N58" s="41"/>
      <c r="X58" s="12"/>
    </row>
    <row r="59" spans="1:24" x14ac:dyDescent="0.25">
      <c r="A59" s="41"/>
      <c r="B59">
        <f>Results!B20</f>
        <v>20</v>
      </c>
      <c r="C59" s="67">
        <v>10.24710233008628</v>
      </c>
      <c r="D59" s="67">
        <f>Model!$G$54</f>
        <v>11.114757987617541</v>
      </c>
      <c r="E59" s="67">
        <f t="shared" si="0"/>
        <v>0.86765565753126062</v>
      </c>
      <c r="F59" s="67">
        <v>10.247097393165379</v>
      </c>
      <c r="G59" s="67"/>
      <c r="H59" s="67"/>
      <c r="I59" s="61"/>
      <c r="J59" s="61"/>
      <c r="K59" s="61"/>
      <c r="L59" s="61"/>
      <c r="M59" s="54"/>
      <c r="N59" s="54"/>
      <c r="Q59" s="12"/>
      <c r="R59" s="12"/>
      <c r="X59" s="12"/>
    </row>
    <row r="60" spans="1:24" x14ac:dyDescent="0.25">
      <c r="A60" s="41"/>
      <c r="B60">
        <f>Results!B21</f>
        <v>30</v>
      </c>
      <c r="C60" s="67">
        <v>10.131663601942909</v>
      </c>
      <c r="D60" s="67">
        <f>Model!$G$54</f>
        <v>11.114757987617541</v>
      </c>
      <c r="E60" s="67">
        <f t="shared" si="0"/>
        <v>0.98309438567463125</v>
      </c>
      <c r="F60" s="67">
        <v>10.131661783515751</v>
      </c>
      <c r="G60" s="67"/>
      <c r="H60" s="67"/>
      <c r="I60" s="61"/>
      <c r="J60" s="61"/>
      <c r="K60" s="61"/>
      <c r="L60" s="61"/>
      <c r="M60" s="54"/>
      <c r="N60" s="41"/>
      <c r="X60" s="12"/>
    </row>
    <row r="61" spans="1:24" x14ac:dyDescent="0.25">
      <c r="A61" s="41"/>
      <c r="B61">
        <f>Results!B22</f>
        <v>40</v>
      </c>
      <c r="C61" s="67">
        <v>10.071639953961744</v>
      </c>
      <c r="D61" s="67">
        <f>Model!$G$54</f>
        <v>11.114757987617541</v>
      </c>
      <c r="E61" s="67">
        <f t="shared" si="0"/>
        <v>1.0431180336557961</v>
      </c>
      <c r="F61" s="67">
        <v>10.071639737618707</v>
      </c>
      <c r="G61" s="67"/>
      <c r="H61" s="67"/>
      <c r="I61" s="61"/>
      <c r="J61" s="61"/>
      <c r="K61" s="61"/>
      <c r="L61" s="61"/>
      <c r="M61" s="54"/>
      <c r="N61" s="54"/>
      <c r="Q61" s="12"/>
      <c r="R61" s="12"/>
      <c r="X61" s="12"/>
    </row>
    <row r="62" spans="1:24" x14ac:dyDescent="0.25">
      <c r="A62" s="41"/>
      <c r="B62">
        <f>Results!B23</f>
        <v>50</v>
      </c>
      <c r="C62" s="67">
        <v>10.041090492544937</v>
      </c>
      <c r="D62" s="67">
        <f>Model!$G$54</f>
        <v>11.114757987617541</v>
      </c>
      <c r="E62" s="67">
        <f t="shared" si="0"/>
        <v>1.0736674950726037</v>
      </c>
      <c r="F62" s="67">
        <v>10.041090599140507</v>
      </c>
      <c r="G62" s="67"/>
      <c r="H62" s="67"/>
      <c r="I62" s="61"/>
      <c r="J62" s="61"/>
      <c r="K62" s="61"/>
      <c r="L62" s="61"/>
      <c r="M62" s="54"/>
      <c r="N62" s="54"/>
      <c r="Q62" s="12"/>
      <c r="R62" s="12"/>
      <c r="X62" s="12"/>
    </row>
    <row r="63" spans="1:24" x14ac:dyDescent="0.25">
      <c r="A63" s="41"/>
      <c r="B63">
        <f>Results!B24</f>
        <v>60</v>
      </c>
      <c r="C63" s="67">
        <v>10.0263876822925</v>
      </c>
      <c r="D63" s="67">
        <f>Model!$G$54</f>
        <v>11.114757987617541</v>
      </c>
      <c r="E63" s="67">
        <f t="shared" si="0"/>
        <v>1.0883703053250411</v>
      </c>
      <c r="F63" s="67">
        <v>10.026387695975529</v>
      </c>
      <c r="G63" s="67"/>
      <c r="H63" s="67"/>
      <c r="I63" s="61"/>
      <c r="J63" s="61"/>
      <c r="K63" s="61"/>
      <c r="L63" s="61"/>
      <c r="M63" s="54"/>
      <c r="N63" s="41"/>
      <c r="X63" s="12"/>
    </row>
    <row r="64" spans="1:24" x14ac:dyDescent="0.25">
      <c r="A64" s="41"/>
      <c r="B64">
        <f>Results!B25</f>
        <v>70</v>
      </c>
      <c r="C64" s="67">
        <v>10.019805225716764</v>
      </c>
      <c r="D64" s="67">
        <f>Model!$G$54</f>
        <v>11.114757987617541</v>
      </c>
      <c r="E64" s="67">
        <f t="shared" si="0"/>
        <v>1.0949527619007764</v>
      </c>
      <c r="F64" s="67">
        <v>10.01980517217047</v>
      </c>
      <c r="G64" s="67"/>
      <c r="H64" s="67"/>
      <c r="I64" s="61"/>
      <c r="J64" s="61"/>
      <c r="K64" s="61"/>
      <c r="L64" s="61"/>
      <c r="M64" s="41"/>
      <c r="N64" s="41"/>
    </row>
    <row r="65" spans="1:24" x14ac:dyDescent="0.25">
      <c r="A65" s="41"/>
      <c r="B65">
        <f>Results!B26</f>
        <v>80</v>
      </c>
      <c r="C65" s="67">
        <v>10.017089343355233</v>
      </c>
      <c r="D65" s="67">
        <f>Model!$G$54</f>
        <v>11.114757987617541</v>
      </c>
      <c r="E65" s="67">
        <f t="shared" si="0"/>
        <v>1.097668644262308</v>
      </c>
      <c r="F65" s="67">
        <v>10.017089294261096</v>
      </c>
      <c r="G65" s="67"/>
      <c r="H65" s="67"/>
      <c r="I65" s="61"/>
      <c r="J65" s="61"/>
      <c r="K65" s="61"/>
      <c r="L65" s="61"/>
      <c r="M65" s="61"/>
      <c r="N65" s="41"/>
      <c r="Q65" s="12"/>
      <c r="R65" s="12"/>
      <c r="X65" s="12"/>
    </row>
    <row r="66" spans="1:24" x14ac:dyDescent="0.25">
      <c r="A66" s="41"/>
      <c r="B66">
        <f>Results!B27</f>
        <v>90</v>
      </c>
      <c r="C66" s="67">
        <v>10.016062805459622</v>
      </c>
      <c r="D66" s="67">
        <f>Model!$G$54</f>
        <v>11.114757987617541</v>
      </c>
      <c r="E66" s="67">
        <f t="shared" si="0"/>
        <v>1.0986951821579183</v>
      </c>
      <c r="F66" s="67">
        <v>10.016062779878537</v>
      </c>
      <c r="G66" s="67"/>
      <c r="H66" s="67"/>
      <c r="I66" s="61"/>
      <c r="J66" s="61"/>
      <c r="K66" s="61"/>
      <c r="L66" s="61"/>
      <c r="M66" s="54"/>
      <c r="N66" s="54"/>
      <c r="Q66" s="12"/>
      <c r="R66" s="12"/>
    </row>
    <row r="67" spans="1:24" x14ac:dyDescent="0.25">
      <c r="A67" s="41"/>
      <c r="B67">
        <v>0</v>
      </c>
      <c r="C67" s="67">
        <v>11.114757805652227</v>
      </c>
      <c r="D67" s="67">
        <f>Model!$G$54</f>
        <v>11.114757987617541</v>
      </c>
      <c r="E67" s="67">
        <f>D67-C67</f>
        <v>1.8196531392788984E-7</v>
      </c>
      <c r="F67" s="67">
        <v>11.114757987617541</v>
      </c>
      <c r="I67" s="41"/>
      <c r="J67" s="41"/>
      <c r="K67" s="41"/>
      <c r="L67" s="41"/>
      <c r="M67" s="41"/>
      <c r="N67" s="41"/>
    </row>
  </sheetData>
  <mergeCells count="1">
    <mergeCell ref="G42:N45"/>
  </mergeCells>
  <phoneticPr fontId="0" type="noConversion"/>
  <pageMargins left="0.7" right="0.7" top="0.75" bottom="0.75" header="0.3" footer="0.3"/>
  <pageSetup scale="110" orientation="portrait" horizontalDpi="4294967295" r:id="rId1"/>
  <drawing r:id="rId2"/>
  <legacyDrawing r:id="rId3"/>
  <oleObjects>
    <mc:AlternateContent xmlns:mc="http://schemas.openxmlformats.org/markup-compatibility/2006">
      <mc:Choice Requires="x14">
        <oleObject progId="Equation.3" shapeId="20481" r:id="rId4">
          <objectPr defaultSize="0" autoPict="0" r:id="rId5">
            <anchor moveWithCells="1">
              <from>
                <xdr:col>0</xdr:col>
                <xdr:colOff>133350</xdr:colOff>
                <xdr:row>1</xdr:row>
                <xdr:rowOff>66675</xdr:rowOff>
              </from>
              <to>
                <xdr:col>13</xdr:col>
                <xdr:colOff>438150</xdr:colOff>
                <xdr:row>9</xdr:row>
                <xdr:rowOff>28575</xdr:rowOff>
              </to>
            </anchor>
          </objectPr>
        </oleObject>
      </mc:Choice>
      <mc:Fallback>
        <oleObject progId="Equation.3" shapeId="20481" r:id="rId4"/>
      </mc:Fallback>
    </mc:AlternateContent>
    <mc:AlternateContent xmlns:mc="http://schemas.openxmlformats.org/markup-compatibility/2006">
      <mc:Choice Requires="x14">
        <oleObject progId="Equation.3" shapeId="20484" r:id="rId6">
          <objectPr defaultSize="0" autoPict="0" r:id="rId7">
            <anchor moveWithCells="1">
              <from>
                <xdr:col>0</xdr:col>
                <xdr:colOff>133350</xdr:colOff>
                <xdr:row>1</xdr:row>
                <xdr:rowOff>76200</xdr:rowOff>
              </from>
              <to>
                <xdr:col>13</xdr:col>
                <xdr:colOff>438150</xdr:colOff>
                <xdr:row>9</xdr:row>
                <xdr:rowOff>38100</xdr:rowOff>
              </to>
            </anchor>
          </objectPr>
        </oleObject>
      </mc:Choice>
      <mc:Fallback>
        <oleObject progId="Equation.3" shapeId="20484" r:id="rId6"/>
      </mc:Fallback>
    </mc:AlternateContent>
    <mc:AlternateContent xmlns:mc="http://schemas.openxmlformats.org/markup-compatibility/2006">
      <mc:Choice Requires="x14">
        <oleObject progId="Equation.3" shapeId="20485" r:id="rId8">
          <objectPr defaultSize="0" autoPict="0" r:id="rId9">
            <anchor moveWithCells="1">
              <from>
                <xdr:col>5</xdr:col>
                <xdr:colOff>438150</xdr:colOff>
                <xdr:row>15</xdr:row>
                <xdr:rowOff>66675</xdr:rowOff>
              </from>
              <to>
                <xdr:col>9</xdr:col>
                <xdr:colOff>142875</xdr:colOff>
                <xdr:row>18</xdr:row>
                <xdr:rowOff>133350</xdr:rowOff>
              </to>
            </anchor>
          </objectPr>
        </oleObject>
      </mc:Choice>
      <mc:Fallback>
        <oleObject progId="Equation.3" shapeId="20485" r:id="rId8"/>
      </mc:Fallback>
    </mc:AlternateContent>
    <mc:AlternateContent xmlns:mc="http://schemas.openxmlformats.org/markup-compatibility/2006">
      <mc:Choice Requires="x14">
        <oleObject progId="Equation.3" shapeId="20563" r:id="rId10">
          <objectPr defaultSize="0" autoPict="0" r:id="rId11">
            <anchor moveWithCells="1">
              <from>
                <xdr:col>1</xdr:col>
                <xdr:colOff>171450</xdr:colOff>
                <xdr:row>36</xdr:row>
                <xdr:rowOff>19050</xdr:rowOff>
              </from>
              <to>
                <xdr:col>1</xdr:col>
                <xdr:colOff>304800</xdr:colOff>
                <xdr:row>38</xdr:row>
                <xdr:rowOff>19050</xdr:rowOff>
              </to>
            </anchor>
          </objectPr>
        </oleObject>
      </mc:Choice>
      <mc:Fallback>
        <oleObject progId="Equation.3" shapeId="20563" r:id="rId10"/>
      </mc:Fallback>
    </mc:AlternateContent>
    <mc:AlternateContent xmlns:mc="http://schemas.openxmlformats.org/markup-compatibility/2006">
      <mc:Choice Requires="x14">
        <oleObject progId="Equation.3" shapeId="20564" r:id="rId12">
          <objectPr defaultSize="0" autoPict="0" r:id="rId13">
            <anchor moveWithCells="1">
              <from>
                <xdr:col>2</xdr:col>
                <xdr:colOff>476250</xdr:colOff>
                <xdr:row>38</xdr:row>
                <xdr:rowOff>47625</xdr:rowOff>
              </from>
              <to>
                <xdr:col>4</xdr:col>
                <xdr:colOff>552450</xdr:colOff>
                <xdr:row>40</xdr:row>
                <xdr:rowOff>123825</xdr:rowOff>
              </to>
            </anchor>
          </objectPr>
        </oleObject>
      </mc:Choice>
      <mc:Fallback>
        <oleObject progId="Equation.3" shapeId="20564" r:id="rId12"/>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0:L1014"/>
  <sheetViews>
    <sheetView workbookViewId="0">
      <selection activeCell="F57" sqref="F57"/>
    </sheetView>
  </sheetViews>
  <sheetFormatPr defaultRowHeight="15" x14ac:dyDescent="0.25"/>
  <cols>
    <col min="8" max="8" width="9.85546875" customWidth="1"/>
  </cols>
  <sheetData>
    <row r="10" spans="1:12" x14ac:dyDescent="0.25">
      <c r="A10" s="8" t="s">
        <v>0</v>
      </c>
      <c r="B10">
        <f>(Results!$A$10+Model!$G$48)/(SQRT(4*Model!$G$50*Results!A$12/24))</f>
        <v>5.631558089624477E-2</v>
      </c>
    </row>
    <row r="11" spans="1:12" x14ac:dyDescent="0.25">
      <c r="A11" s="8" t="s">
        <v>51</v>
      </c>
      <c r="B11">
        <f>(Results!$A$11+Model!$G$49)/(SQRT(4*Model!$G$50*Results!A$12/24))</f>
        <v>5.631558089624477E-2</v>
      </c>
    </row>
    <row r="12" spans="1:12" ht="39" x14ac:dyDescent="0.25">
      <c r="A12" s="8" t="s">
        <v>2</v>
      </c>
      <c r="B12" t="s">
        <v>42</v>
      </c>
      <c r="D12" s="11" t="s">
        <v>43</v>
      </c>
      <c r="F12" s="5" t="s">
        <v>3</v>
      </c>
      <c r="H12" s="6" t="s">
        <v>58</v>
      </c>
      <c r="I12" s="6" t="s">
        <v>15</v>
      </c>
      <c r="J12" t="s">
        <v>16</v>
      </c>
      <c r="L12" t="s">
        <v>21</v>
      </c>
    </row>
    <row r="13" spans="1:12" x14ac:dyDescent="0.25">
      <c r="A13">
        <v>0</v>
      </c>
      <c r="B13">
        <v>1</v>
      </c>
      <c r="D13">
        <v>1</v>
      </c>
      <c r="F13">
        <f t="shared" ref="F13:F76" si="0">B13*D13</f>
        <v>1</v>
      </c>
      <c r="H13" s="7">
        <v>0</v>
      </c>
      <c r="I13" s="7">
        <v>0</v>
      </c>
    </row>
    <row r="14" spans="1:12" x14ac:dyDescent="0.25">
      <c r="A14">
        <f>Model!$C$48</f>
        <v>1E-3</v>
      </c>
      <c r="B14">
        <f>ERF($B$10/SQRT(A14))</f>
        <v>0.98821472427084667</v>
      </c>
      <c r="D14">
        <f>ERF($B$11/SQRT(A14))</f>
        <v>0.98821472427084667</v>
      </c>
      <c r="F14">
        <f t="shared" si="0"/>
        <v>0.97656834126570546</v>
      </c>
      <c r="H14" s="7">
        <f t="shared" ref="H14:H77" si="1">0.5*(F14+F13)*(A14-A13)+H13</f>
        <v>9.8828417063285276E-4</v>
      </c>
      <c r="I14" s="7"/>
      <c r="J14">
        <v>1</v>
      </c>
    </row>
    <row r="15" spans="1:12" x14ac:dyDescent="0.25">
      <c r="A15">
        <f>A14+Model!$C$48</f>
        <v>2E-3</v>
      </c>
      <c r="B15">
        <f>ERF($B$10/SQRT(A15))</f>
        <v>0.92506386389613449</v>
      </c>
      <c r="D15">
        <f>ERF($B$11/SQRT(A15))</f>
        <v>0.92506386389613449</v>
      </c>
      <c r="F15">
        <f t="shared" si="0"/>
        <v>0.85574315228644604</v>
      </c>
      <c r="H15" s="7">
        <f t="shared" si="1"/>
        <v>1.9044399174089285E-3</v>
      </c>
      <c r="I15" s="7"/>
      <c r="J15">
        <f t="shared" ref="J15:J78" si="2">IF(J14=1,0,1)</f>
        <v>0</v>
      </c>
    </row>
    <row r="16" spans="1:12" x14ac:dyDescent="0.25">
      <c r="A16">
        <f>A15+Model!$C$48</f>
        <v>3.0000000000000001E-3</v>
      </c>
      <c r="B16">
        <f t="shared" ref="B16:B79" si="3">ERF($B$10/SQRT(A16))</f>
        <v>0.85407089512804801</v>
      </c>
      <c r="D16">
        <f t="shared" ref="D16:D79" si="4">ERF($B$11/SQRT(A16))</f>
        <v>0.85407089512804801</v>
      </c>
      <c r="F16">
        <f t="shared" si="0"/>
        <v>0.72943709390482514</v>
      </c>
      <c r="H16" s="7">
        <f t="shared" si="1"/>
        <v>2.6970300405045641E-3</v>
      </c>
      <c r="I16" s="7">
        <f>(I13+((A16-A15)/3)*(F13+4*F14+2*F15))*J16</f>
        <v>2.2059198898785712E-3</v>
      </c>
      <c r="J16">
        <f t="shared" si="2"/>
        <v>1</v>
      </c>
      <c r="L16">
        <f>IF(J16=1,I16,I15)</f>
        <v>2.2059198898785712E-3</v>
      </c>
    </row>
    <row r="17" spans="1:12" x14ac:dyDescent="0.25">
      <c r="A17">
        <f>A16+Model!$C$48</f>
        <v>4.0000000000000001E-3</v>
      </c>
      <c r="B17">
        <f t="shared" si="3"/>
        <v>0.79206163968943188</v>
      </c>
      <c r="D17">
        <f t="shared" si="4"/>
        <v>0.79206163968943188</v>
      </c>
      <c r="F17">
        <f t="shared" si="0"/>
        <v>0.62736164106751147</v>
      </c>
      <c r="H17" s="7">
        <f t="shared" si="1"/>
        <v>3.3754294079907324E-3</v>
      </c>
      <c r="I17" s="7">
        <f t="shared" ref="I17:I80" si="5">(I15+((A17-A16)/3)*(4*F15+2*F16))*J17</f>
        <v>0</v>
      </c>
      <c r="J17">
        <f t="shared" si="2"/>
        <v>0</v>
      </c>
      <c r="L17">
        <f t="shared" ref="L17:L80" si="6">IF(J17=1,I17,I16)</f>
        <v>2.2059198898785712E-3</v>
      </c>
    </row>
    <row r="18" spans="1:12" x14ac:dyDescent="0.25">
      <c r="A18">
        <f>A17+Model!$C$48</f>
        <v>5.0000000000000001E-3</v>
      </c>
      <c r="B18">
        <f t="shared" si="3"/>
        <v>0.73996635811901768</v>
      </c>
      <c r="D18">
        <f t="shared" si="4"/>
        <v>0.73996635811901768</v>
      </c>
      <c r="F18">
        <f t="shared" si="0"/>
        <v>0.54755021114792235</v>
      </c>
      <c r="H18" s="7">
        <f t="shared" si="1"/>
        <v>3.9628853340984496E-3</v>
      </c>
      <c r="I18" s="7">
        <f t="shared" si="5"/>
        <v>3.596743775796679E-3</v>
      </c>
      <c r="J18">
        <f t="shared" si="2"/>
        <v>1</v>
      </c>
      <c r="L18">
        <f t="shared" si="6"/>
        <v>3.596743775796679E-3</v>
      </c>
    </row>
    <row r="19" spans="1:12" x14ac:dyDescent="0.25">
      <c r="A19">
        <f>A18+Model!$C$48</f>
        <v>6.0000000000000001E-3</v>
      </c>
      <c r="B19">
        <f t="shared" si="3"/>
        <v>0.6961334872229985</v>
      </c>
      <c r="D19">
        <f t="shared" si="4"/>
        <v>0.6961334872229985</v>
      </c>
      <c r="F19">
        <f t="shared" si="0"/>
        <v>0.48460183203325263</v>
      </c>
      <c r="H19" s="7">
        <f t="shared" si="1"/>
        <v>4.4789613556890373E-3</v>
      </c>
      <c r="I19" s="7">
        <f t="shared" si="5"/>
        <v>0</v>
      </c>
      <c r="J19">
        <f t="shared" si="2"/>
        <v>0</v>
      </c>
      <c r="L19">
        <f t="shared" si="6"/>
        <v>3.596743775796679E-3</v>
      </c>
    </row>
    <row r="20" spans="1:12" x14ac:dyDescent="0.25">
      <c r="A20">
        <f>A19+Model!$C$48</f>
        <v>7.0000000000000001E-3</v>
      </c>
      <c r="B20">
        <f t="shared" si="3"/>
        <v>0.6588558792633068</v>
      </c>
      <c r="D20">
        <f t="shared" si="4"/>
        <v>0.6588558792633068</v>
      </c>
      <c r="F20">
        <f t="shared" si="0"/>
        <v>0.43409106963982508</v>
      </c>
      <c r="H20" s="7">
        <f t="shared" si="1"/>
        <v>4.9383078065255758E-3</v>
      </c>
      <c r="I20" s="7">
        <f t="shared" si="5"/>
        <v>4.6498786120160772E-3</v>
      </c>
      <c r="J20">
        <f t="shared" si="2"/>
        <v>1</v>
      </c>
      <c r="L20">
        <f t="shared" si="6"/>
        <v>4.6498786120160772E-3</v>
      </c>
    </row>
    <row r="21" spans="1:12" x14ac:dyDescent="0.25">
      <c r="A21">
        <f>A20+Model!$C$48</f>
        <v>8.0000000000000002E-3</v>
      </c>
      <c r="B21">
        <f t="shared" si="3"/>
        <v>0.62676362752554726</v>
      </c>
      <c r="D21">
        <f t="shared" si="4"/>
        <v>0.62676362752554726</v>
      </c>
      <c r="F21">
        <f t="shared" si="0"/>
        <v>0.39283264478898294</v>
      </c>
      <c r="H21" s="7">
        <f t="shared" si="1"/>
        <v>5.3517696637399798E-3</v>
      </c>
      <c r="I21" s="7">
        <f t="shared" si="5"/>
        <v>0</v>
      </c>
      <c r="J21">
        <f t="shared" si="2"/>
        <v>0</v>
      </c>
      <c r="L21">
        <f t="shared" si="6"/>
        <v>4.6498786120160772E-3</v>
      </c>
    </row>
    <row r="22" spans="1:12" x14ac:dyDescent="0.25">
      <c r="A22">
        <f>A21+Model!$C$48</f>
        <v>9.0000000000000011E-3</v>
      </c>
      <c r="B22">
        <f t="shared" si="3"/>
        <v>0.59881295742343887</v>
      </c>
      <c r="D22">
        <f t="shared" si="4"/>
        <v>0.59881295742343887</v>
      </c>
      <c r="F22">
        <f t="shared" si="0"/>
        <v>0.35857695797820521</v>
      </c>
      <c r="H22" s="7">
        <f t="shared" si="1"/>
        <v>5.727474465123574E-3</v>
      </c>
      <c r="I22" s="7">
        <f t="shared" si="5"/>
        <v>5.4905551347285003E-3</v>
      </c>
      <c r="J22">
        <f t="shared" si="2"/>
        <v>1</v>
      </c>
      <c r="L22">
        <f t="shared" si="6"/>
        <v>5.4905551347285003E-3</v>
      </c>
    </row>
    <row r="23" spans="1:12" x14ac:dyDescent="0.25">
      <c r="A23">
        <f>A22+Model!$C$48</f>
        <v>1.0000000000000002E-2</v>
      </c>
      <c r="B23">
        <f t="shared" si="3"/>
        <v>0.57421354336614994</v>
      </c>
      <c r="D23">
        <f t="shared" si="4"/>
        <v>0.57421354336614994</v>
      </c>
      <c r="F23">
        <f t="shared" si="0"/>
        <v>0.32972119338510936</v>
      </c>
      <c r="H23" s="7">
        <f t="shared" si="1"/>
        <v>6.0716235408052313E-3</v>
      </c>
      <c r="I23" s="7">
        <f t="shared" si="5"/>
        <v>0</v>
      </c>
      <c r="J23">
        <f t="shared" si="2"/>
        <v>0</v>
      </c>
      <c r="L23">
        <f t="shared" si="6"/>
        <v>5.4905551347285003E-3</v>
      </c>
    </row>
    <row r="24" spans="1:12" x14ac:dyDescent="0.25">
      <c r="A24">
        <f>A23+Model!$C$48</f>
        <v>1.1000000000000003E-2</v>
      </c>
      <c r="B24">
        <f t="shared" si="3"/>
        <v>0.55236224984952476</v>
      </c>
      <c r="D24">
        <f t="shared" si="4"/>
        <v>0.55236224984952476</v>
      </c>
      <c r="F24">
        <f t="shared" si="0"/>
        <v>0.30510405505882882</v>
      </c>
      <c r="H24" s="7">
        <f t="shared" si="1"/>
        <v>6.389036165027201E-3</v>
      </c>
      <c r="I24" s="7">
        <f t="shared" si="5"/>
        <v>6.1884718742895141E-3</v>
      </c>
      <c r="J24">
        <f t="shared" si="2"/>
        <v>1</v>
      </c>
      <c r="L24">
        <f t="shared" si="6"/>
        <v>6.1884718742895141E-3</v>
      </c>
    </row>
    <row r="25" spans="1:12" x14ac:dyDescent="0.25">
      <c r="A25">
        <f>A24+Model!$C$48</f>
        <v>1.2000000000000004E-2</v>
      </c>
      <c r="B25">
        <f t="shared" si="3"/>
        <v>0.5327930485754333</v>
      </c>
      <c r="D25">
        <f t="shared" si="4"/>
        <v>0.5327930485754333</v>
      </c>
      <c r="F25">
        <f t="shared" si="0"/>
        <v>0.28386843261030403</v>
      </c>
      <c r="H25" s="7">
        <f t="shared" si="1"/>
        <v>6.6835224088617681E-3</v>
      </c>
      <c r="I25" s="7">
        <f t="shared" si="5"/>
        <v>0</v>
      </c>
      <c r="J25">
        <f t="shared" si="2"/>
        <v>0</v>
      </c>
      <c r="L25">
        <f t="shared" si="6"/>
        <v>6.1884718742895141E-3</v>
      </c>
    </row>
    <row r="26" spans="1:12" x14ac:dyDescent="0.25">
      <c r="A26">
        <f>A25+Model!$C$48</f>
        <v>1.3000000000000005E-2</v>
      </c>
      <c r="B26">
        <f t="shared" si="3"/>
        <v>0.51514095166130236</v>
      </c>
      <c r="D26">
        <f t="shared" si="4"/>
        <v>0.51514095166130236</v>
      </c>
      <c r="F26">
        <f t="shared" si="0"/>
        <v>0.26537020007851225</v>
      </c>
      <c r="H26" s="7">
        <f t="shared" si="1"/>
        <v>6.9581417252061765E-3</v>
      </c>
      <c r="I26" s="7">
        <f t="shared" si="5"/>
        <v>6.7845229027748222E-3</v>
      </c>
      <c r="J26">
        <f t="shared" si="2"/>
        <v>1</v>
      </c>
      <c r="L26">
        <f t="shared" si="6"/>
        <v>6.7845229027748222E-3</v>
      </c>
    </row>
    <row r="27" spans="1:12" x14ac:dyDescent="0.25">
      <c r="A27">
        <f>A26+Model!$C$48</f>
        <v>1.4000000000000005E-2</v>
      </c>
      <c r="B27">
        <f t="shared" si="3"/>
        <v>0.4991162843339505</v>
      </c>
      <c r="D27">
        <f t="shared" si="4"/>
        <v>0.4991162843339505</v>
      </c>
      <c r="F27">
        <f t="shared" si="0"/>
        <v>0.24911706528732891</v>
      </c>
      <c r="H27" s="7">
        <f t="shared" si="1"/>
        <v>7.2153853578890972E-3</v>
      </c>
      <c r="I27" s="7">
        <f t="shared" si="5"/>
        <v>0</v>
      </c>
      <c r="J27">
        <f t="shared" si="2"/>
        <v>0</v>
      </c>
      <c r="L27">
        <f t="shared" si="6"/>
        <v>6.7845229027748222E-3</v>
      </c>
    </row>
    <row r="28" spans="1:12" x14ac:dyDescent="0.25">
      <c r="A28">
        <f>A27+Model!$C$48</f>
        <v>1.5000000000000006E-2</v>
      </c>
      <c r="B28">
        <f t="shared" si="3"/>
        <v>0.48448624709065946</v>
      </c>
      <c r="D28">
        <f t="shared" si="4"/>
        <v>0.48448624709065946</v>
      </c>
      <c r="F28">
        <f t="shared" si="0"/>
        <v>0.23472692361999153</v>
      </c>
      <c r="H28" s="7">
        <f t="shared" si="1"/>
        <v>7.4573073523427572E-3</v>
      </c>
      <c r="I28" s="7">
        <f t="shared" si="5"/>
        <v>7.304427879737725E-3</v>
      </c>
      <c r="J28">
        <f t="shared" si="2"/>
        <v>1</v>
      </c>
      <c r="L28">
        <f t="shared" si="6"/>
        <v>7.304427879737725E-3</v>
      </c>
    </row>
    <row r="29" spans="1:12" x14ac:dyDescent="0.25">
      <c r="A29">
        <f>A28+Model!$C$48</f>
        <v>1.6000000000000007E-2</v>
      </c>
      <c r="B29">
        <f t="shared" si="3"/>
        <v>0.47106156537811206</v>
      </c>
      <c r="D29">
        <f t="shared" si="4"/>
        <v>0.47106156537811206</v>
      </c>
      <c r="F29">
        <f t="shared" si="0"/>
        <v>0.22189899837647734</v>
      </c>
      <c r="H29" s="7">
        <f t="shared" si="1"/>
        <v>7.6856203133409918E-3</v>
      </c>
      <c r="I29" s="7">
        <f t="shared" si="5"/>
        <v>0</v>
      </c>
      <c r="J29">
        <f t="shared" si="2"/>
        <v>0</v>
      </c>
      <c r="L29">
        <f t="shared" si="6"/>
        <v>7.304427879737725E-3</v>
      </c>
    </row>
    <row r="30" spans="1:12" x14ac:dyDescent="0.25">
      <c r="A30">
        <f>A29+Model!$C$48</f>
        <v>1.7000000000000008E-2</v>
      </c>
      <c r="B30">
        <f t="shared" si="3"/>
        <v>0.45868670250888532</v>
      </c>
      <c r="D30">
        <f t="shared" si="4"/>
        <v>0.45868670250888532</v>
      </c>
      <c r="F30">
        <f t="shared" si="0"/>
        <v>0.21039349105847466</v>
      </c>
      <c r="H30" s="7">
        <f t="shared" si="1"/>
        <v>7.9017665580584685E-3</v>
      </c>
      <c r="I30" s="7">
        <f t="shared" si="5"/>
        <v>7.765329776815366E-3</v>
      </c>
      <c r="J30">
        <f t="shared" si="2"/>
        <v>1</v>
      </c>
      <c r="L30">
        <f t="shared" si="6"/>
        <v>7.765329776815366E-3</v>
      </c>
    </row>
    <row r="31" spans="1:12" x14ac:dyDescent="0.25">
      <c r="A31">
        <f>A30+Model!$C$48</f>
        <v>1.8000000000000009E-2</v>
      </c>
      <c r="B31">
        <f t="shared" si="3"/>
        <v>0.44723259144399963</v>
      </c>
      <c r="D31">
        <f t="shared" si="4"/>
        <v>0.44723259144399963</v>
      </c>
      <c r="F31">
        <f t="shared" si="0"/>
        <v>0.2000169908497155</v>
      </c>
      <c r="H31" s="7">
        <f t="shared" si="1"/>
        <v>8.1069717990125637E-3</v>
      </c>
      <c r="I31" s="7">
        <f t="shared" si="5"/>
        <v>0</v>
      </c>
      <c r="J31">
        <f t="shared" si="2"/>
        <v>0</v>
      </c>
      <c r="L31">
        <f t="shared" si="6"/>
        <v>7.765329776815366E-3</v>
      </c>
    </row>
    <row r="32" spans="1:12" x14ac:dyDescent="0.25">
      <c r="A32">
        <f>A31+Model!$C$48</f>
        <v>1.900000000000001E-2</v>
      </c>
      <c r="B32">
        <f t="shared" si="3"/>
        <v>0.43659116800238762</v>
      </c>
      <c r="D32">
        <f t="shared" si="4"/>
        <v>0.43659116800238762</v>
      </c>
      <c r="F32">
        <f t="shared" si="0"/>
        <v>0.19061184797768904</v>
      </c>
      <c r="H32" s="7">
        <f t="shared" si="1"/>
        <v>8.3022862184262657E-3</v>
      </c>
      <c r="I32" s="7">
        <f t="shared" si="5"/>
        <v>8.1791990921264764E-3</v>
      </c>
      <c r="J32">
        <f t="shared" si="2"/>
        <v>1</v>
      </c>
      <c r="L32">
        <f t="shared" si="6"/>
        <v>8.1791990921264764E-3</v>
      </c>
    </row>
    <row r="33" spans="1:12" x14ac:dyDescent="0.25">
      <c r="A33">
        <f>A32+Model!$C$48</f>
        <v>2.0000000000000011E-2</v>
      </c>
      <c r="B33">
        <f t="shared" si="3"/>
        <v>0.42667120851559159</v>
      </c>
      <c r="D33">
        <f t="shared" si="4"/>
        <v>0.42667120851559159</v>
      </c>
      <c r="F33">
        <f t="shared" si="0"/>
        <v>0.18204832017615544</v>
      </c>
      <c r="H33" s="7">
        <f t="shared" si="1"/>
        <v>8.4886163025031883E-3</v>
      </c>
      <c r="I33" s="7">
        <f t="shared" si="5"/>
        <v>0</v>
      </c>
      <c r="J33">
        <f t="shared" si="2"/>
        <v>0</v>
      </c>
      <c r="L33">
        <f t="shared" si="6"/>
        <v>8.1791990921264764E-3</v>
      </c>
    </row>
    <row r="34" spans="1:12" x14ac:dyDescent="0.25">
      <c r="A34">
        <f>A33+Model!$C$48</f>
        <v>2.1000000000000012E-2</v>
      </c>
      <c r="B34">
        <f t="shared" si="3"/>
        <v>0.41739512389367356</v>
      </c>
      <c r="D34">
        <f t="shared" si="4"/>
        <v>0.41739512389367356</v>
      </c>
      <c r="F34">
        <f t="shared" si="0"/>
        <v>0.1742186894502151</v>
      </c>
      <c r="H34" s="7">
        <f t="shared" si="1"/>
        <v>8.6667498073163731E-3</v>
      </c>
      <c r="I34" s="7">
        <f t="shared" si="5"/>
        <v>8.5547137695474989E-3</v>
      </c>
      <c r="J34">
        <f t="shared" si="2"/>
        <v>1</v>
      </c>
      <c r="L34">
        <f t="shared" si="6"/>
        <v>8.5547137695474989E-3</v>
      </c>
    </row>
    <row r="35" spans="1:12" x14ac:dyDescent="0.25">
      <c r="A35">
        <f>A34+Model!$C$48</f>
        <v>2.2000000000000013E-2</v>
      </c>
      <c r="B35">
        <f t="shared" si="3"/>
        <v>0.4086964634648188</v>
      </c>
      <c r="D35">
        <f t="shared" si="4"/>
        <v>0.4086964634648188</v>
      </c>
      <c r="F35">
        <f t="shared" si="0"/>
        <v>0.16703279924864997</v>
      </c>
      <c r="H35" s="7">
        <f t="shared" si="1"/>
        <v>8.8373755516658065E-3</v>
      </c>
      <c r="I35" s="7">
        <f t="shared" si="5"/>
        <v>0</v>
      </c>
      <c r="J35">
        <f t="shared" si="2"/>
        <v>0</v>
      </c>
      <c r="L35">
        <f t="shared" si="6"/>
        <v>8.5547137695474989E-3</v>
      </c>
    </row>
    <row r="36" spans="1:12" x14ac:dyDescent="0.25">
      <c r="A36">
        <f>A35+Model!$C$48</f>
        <v>2.3000000000000013E-2</v>
      </c>
      <c r="B36">
        <f t="shared" si="3"/>
        <v>0.40051795168297827</v>
      </c>
      <c r="D36">
        <f t="shared" si="4"/>
        <v>0.40051795168297827</v>
      </c>
      <c r="F36">
        <f t="shared" si="0"/>
        <v>0.16041462962032851</v>
      </c>
      <c r="H36" s="7">
        <f t="shared" si="1"/>
        <v>9.0010992661002966E-3</v>
      </c>
      <c r="I36" s="7">
        <f t="shared" si="5"/>
        <v>8.898360554980219E-3</v>
      </c>
      <c r="J36">
        <f t="shared" si="2"/>
        <v>1</v>
      </c>
      <c r="L36">
        <f t="shared" si="6"/>
        <v>8.898360554980219E-3</v>
      </c>
    </row>
    <row r="37" spans="1:12" x14ac:dyDescent="0.25">
      <c r="A37">
        <f>A36+Model!$C$48</f>
        <v>2.4000000000000014E-2</v>
      </c>
      <c r="B37">
        <f t="shared" si="3"/>
        <v>0.39280992929878394</v>
      </c>
      <c r="D37">
        <f t="shared" si="4"/>
        <v>0.39280992929878394</v>
      </c>
      <c r="F37">
        <f t="shared" si="0"/>
        <v>0.15429964055571563</v>
      </c>
      <c r="H37" s="7">
        <f t="shared" si="1"/>
        <v>9.1584564011883193E-3</v>
      </c>
      <c r="I37" s="7">
        <f t="shared" si="5"/>
        <v>0</v>
      </c>
      <c r="J37">
        <f t="shared" si="2"/>
        <v>0</v>
      </c>
      <c r="L37">
        <f t="shared" si="6"/>
        <v>8.898360554980219E-3</v>
      </c>
    </row>
    <row r="38" spans="1:12" x14ac:dyDescent="0.25">
      <c r="A38">
        <f>A37+Model!$C$48</f>
        <v>2.5000000000000015E-2</v>
      </c>
      <c r="B38">
        <f t="shared" si="3"/>
        <v>0.38552910471832696</v>
      </c>
      <c r="D38">
        <f t="shared" si="4"/>
        <v>0.38552910471832696</v>
      </c>
      <c r="F38">
        <f t="shared" si="0"/>
        <v>0.14863269058491471</v>
      </c>
      <c r="H38" s="7">
        <f t="shared" si="1"/>
        <v>9.3099225667586348E-3</v>
      </c>
      <c r="I38" s="7">
        <f t="shared" si="5"/>
        <v>9.2151131548444676E-3</v>
      </c>
      <c r="J38">
        <f t="shared" si="2"/>
        <v>1</v>
      </c>
      <c r="L38">
        <f t="shared" si="6"/>
        <v>9.2151131548444676E-3</v>
      </c>
    </row>
    <row r="39" spans="1:12" x14ac:dyDescent="0.25">
      <c r="A39">
        <f>A38+Model!$C$48</f>
        <v>2.6000000000000016E-2</v>
      </c>
      <c r="B39">
        <f t="shared" si="3"/>
        <v>0.37863754557027179</v>
      </c>
      <c r="D39">
        <f t="shared" si="4"/>
        <v>0.37863754557027179</v>
      </c>
      <c r="F39">
        <f t="shared" si="0"/>
        <v>0.14336639091547965</v>
      </c>
      <c r="H39" s="7">
        <f t="shared" si="1"/>
        <v>9.455922107508832E-3</v>
      </c>
      <c r="I39" s="7">
        <f t="shared" si="5"/>
        <v>0</v>
      </c>
      <c r="J39">
        <f t="shared" si="2"/>
        <v>0</v>
      </c>
      <c r="L39">
        <f t="shared" si="6"/>
        <v>9.2151131548444676E-3</v>
      </c>
    </row>
    <row r="40" spans="1:12" x14ac:dyDescent="0.25">
      <c r="A40">
        <f>A39+Model!$C$48</f>
        <v>2.7000000000000017E-2</v>
      </c>
      <c r="B40">
        <f t="shared" si="3"/>
        <v>0.37210185799348661</v>
      </c>
      <c r="D40">
        <f t="shared" si="4"/>
        <v>0.37210185799348661</v>
      </c>
      <c r="F40">
        <f t="shared" si="0"/>
        <v>0.13845979272220488</v>
      </c>
      <c r="H40" s="7">
        <f t="shared" si="1"/>
        <v>9.5968351993276739E-3</v>
      </c>
      <c r="I40" s="7">
        <f t="shared" si="5"/>
        <v>9.5088676695680076E-3</v>
      </c>
      <c r="J40">
        <f t="shared" si="2"/>
        <v>1</v>
      </c>
      <c r="L40">
        <f t="shared" si="6"/>
        <v>9.5088676695680076E-3</v>
      </c>
    </row>
    <row r="41" spans="1:12" x14ac:dyDescent="0.25">
      <c r="A41">
        <f>A40+Model!$C$48</f>
        <v>2.8000000000000018E-2</v>
      </c>
      <c r="B41">
        <f t="shared" si="3"/>
        <v>0.36589251388772226</v>
      </c>
      <c r="D41">
        <f t="shared" si="4"/>
        <v>0.36589251388772226</v>
      </c>
      <c r="F41">
        <f t="shared" si="0"/>
        <v>0.13387733171907704</v>
      </c>
      <c r="H41" s="7">
        <f t="shared" si="1"/>
        <v>9.7330037615483145E-3</v>
      </c>
      <c r="I41" s="7">
        <f t="shared" si="5"/>
        <v>0</v>
      </c>
      <c r="J41">
        <f t="shared" si="2"/>
        <v>0</v>
      </c>
      <c r="L41">
        <f t="shared" si="6"/>
        <v>9.5088676695680076E-3</v>
      </c>
    </row>
    <row r="42" spans="1:12" x14ac:dyDescent="0.25">
      <c r="A42">
        <f>A41+Model!$C$48</f>
        <v>2.9000000000000019E-2</v>
      </c>
      <c r="B42">
        <f t="shared" si="3"/>
        <v>0.35998329573149823</v>
      </c>
      <c r="D42">
        <f t="shared" si="4"/>
        <v>0.35998329573149823</v>
      </c>
      <c r="F42">
        <f t="shared" si="0"/>
        <v>0.1295879732057113</v>
      </c>
      <c r="H42" s="7">
        <f t="shared" si="1"/>
        <v>9.8647364140107083E-3</v>
      </c>
      <c r="I42" s="7">
        <f t="shared" si="5"/>
        <v>9.7827322810103319E-3</v>
      </c>
      <c r="J42">
        <f t="shared" si="2"/>
        <v>1</v>
      </c>
      <c r="L42">
        <f t="shared" si="6"/>
        <v>9.7827322810103319E-3</v>
      </c>
    </row>
    <row r="43" spans="1:12" x14ac:dyDescent="0.25">
      <c r="A43">
        <f>A42+Model!$C$48</f>
        <v>3.000000000000002E-2</v>
      </c>
      <c r="B43">
        <f t="shared" si="3"/>
        <v>0.35435083552392388</v>
      </c>
      <c r="D43">
        <f t="shared" si="4"/>
        <v>0.35435083552392388</v>
      </c>
      <c r="F43">
        <f t="shared" si="0"/>
        <v>0.12556451463650295</v>
      </c>
      <c r="H43" s="7">
        <f t="shared" si="1"/>
        <v>9.9923126579318164E-3</v>
      </c>
      <c r="I43" s="7">
        <f t="shared" si="5"/>
        <v>0</v>
      </c>
      <c r="J43">
        <f t="shared" si="2"/>
        <v>0</v>
      </c>
      <c r="L43">
        <f t="shared" si="6"/>
        <v>9.7827322810103319E-3</v>
      </c>
    </row>
    <row r="44" spans="1:12" x14ac:dyDescent="0.25">
      <c r="A44">
        <f>A43+Model!$C$48</f>
        <v>3.1000000000000021E-2</v>
      </c>
      <c r="B44">
        <f t="shared" si="3"/>
        <v>0.34897422961923513</v>
      </c>
      <c r="D44">
        <f t="shared" si="4"/>
        <v>0.34897422961923513</v>
      </c>
      <c r="F44">
        <f t="shared" si="0"/>
        <v>0.12178301293833865</v>
      </c>
      <c r="H44" s="7">
        <f t="shared" si="1"/>
        <v>1.0115986421719238E-2</v>
      </c>
      <c r="I44" s="7">
        <f t="shared" si="5"/>
        <v>1.0039225921708949E-2</v>
      </c>
      <c r="J44">
        <f t="shared" si="2"/>
        <v>1</v>
      </c>
      <c r="L44">
        <f t="shared" si="6"/>
        <v>1.0039225921708949E-2</v>
      </c>
    </row>
    <row r="45" spans="1:12" x14ac:dyDescent="0.25">
      <c r="A45">
        <f>A44+Model!$C$48</f>
        <v>3.2000000000000021E-2</v>
      </c>
      <c r="B45">
        <f t="shared" si="3"/>
        <v>0.3438347151649212</v>
      </c>
      <c r="D45">
        <f t="shared" si="4"/>
        <v>0.3438347151649212</v>
      </c>
      <c r="F45">
        <f t="shared" si="0"/>
        <v>0.11822231135254249</v>
      </c>
      <c r="H45" s="7">
        <f t="shared" si="1"/>
        <v>1.0235989083864678E-2</v>
      </c>
      <c r="I45" s="7">
        <f t="shared" si="5"/>
        <v>0</v>
      </c>
      <c r="J45">
        <f t="shared" si="2"/>
        <v>0</v>
      </c>
      <c r="L45">
        <f t="shared" si="6"/>
        <v>1.0039225921708949E-2</v>
      </c>
    </row>
    <row r="46" spans="1:12" x14ac:dyDescent="0.25">
      <c r="A46">
        <f>A45+Model!$C$48</f>
        <v>3.3000000000000022E-2</v>
      </c>
      <c r="B46">
        <f t="shared" si="3"/>
        <v>0.33891539686111471</v>
      </c>
      <c r="D46">
        <f t="shared" si="4"/>
        <v>0.33891539686111471</v>
      </c>
      <c r="F46">
        <f t="shared" si="0"/>
        <v>0.11486364622952688</v>
      </c>
      <c r="H46" s="7">
        <f t="shared" si="1"/>
        <v>1.0352532062655713E-2</v>
      </c>
      <c r="I46" s="7">
        <f t="shared" si="5"/>
        <v>1.028041814652843E-2</v>
      </c>
      <c r="J46">
        <f t="shared" si="2"/>
        <v>1</v>
      </c>
      <c r="L46">
        <f t="shared" si="6"/>
        <v>1.028041814652843E-2</v>
      </c>
    </row>
    <row r="47" spans="1:12" x14ac:dyDescent="0.25">
      <c r="A47">
        <f>A46+Model!$C$48</f>
        <v>3.4000000000000023E-2</v>
      </c>
      <c r="B47">
        <f t="shared" si="3"/>
        <v>0.33420101507067301</v>
      </c>
      <c r="D47">
        <f t="shared" si="4"/>
        <v>0.33420101507067301</v>
      </c>
      <c r="F47">
        <f t="shared" si="0"/>
        <v>0.1116903184742682</v>
      </c>
      <c r="H47" s="7">
        <f t="shared" si="1"/>
        <v>1.0465809045007612E-2</v>
      </c>
      <c r="I47" s="7">
        <f t="shared" si="5"/>
        <v>0</v>
      </c>
      <c r="J47">
        <f t="shared" si="2"/>
        <v>0</v>
      </c>
      <c r="L47">
        <f t="shared" si="6"/>
        <v>1.028041814652843E-2</v>
      </c>
    </row>
    <row r="48" spans="1:12" x14ac:dyDescent="0.25">
      <c r="A48">
        <f>A47+Model!$C$48</f>
        <v>3.5000000000000024E-2</v>
      </c>
      <c r="B48">
        <f t="shared" si="3"/>
        <v>0.32967774810026329</v>
      </c>
      <c r="D48">
        <f t="shared" si="4"/>
        <v>0.32967774810026329</v>
      </c>
      <c r="F48">
        <f t="shared" si="0"/>
        <v>0.10868741759246066</v>
      </c>
      <c r="H48" s="7">
        <f t="shared" si="1"/>
        <v>1.0575997913040976E-2</v>
      </c>
      <c r="I48" s="7">
        <f t="shared" si="5"/>
        <v>1.0508029887150645E-2</v>
      </c>
      <c r="J48">
        <f t="shared" si="2"/>
        <v>1</v>
      </c>
      <c r="L48">
        <f t="shared" si="6"/>
        <v>1.0508029887150645E-2</v>
      </c>
    </row>
    <row r="49" spans="1:12" x14ac:dyDescent="0.25">
      <c r="A49">
        <f>A48+Model!$C$48</f>
        <v>3.6000000000000025E-2</v>
      </c>
      <c r="B49">
        <f t="shared" si="3"/>
        <v>0.32533304287010933</v>
      </c>
      <c r="D49">
        <f t="shared" si="4"/>
        <v>0.32533304287010933</v>
      </c>
      <c r="F49">
        <f t="shared" si="0"/>
        <v>0.1058415887831244</v>
      </c>
      <c r="H49" s="7">
        <f t="shared" si="1"/>
        <v>1.0683262416228769E-2</v>
      </c>
      <c r="I49" s="7">
        <f t="shared" si="5"/>
        <v>0</v>
      </c>
      <c r="J49">
        <f t="shared" si="2"/>
        <v>0</v>
      </c>
      <c r="L49">
        <f t="shared" si="6"/>
        <v>1.0508029887150645E-2</v>
      </c>
    </row>
    <row r="50" spans="1:12" x14ac:dyDescent="0.25">
      <c r="A50">
        <f>A49+Model!$C$48</f>
        <v>3.7000000000000026E-2</v>
      </c>
      <c r="B50">
        <f t="shared" si="3"/>
        <v>0.32115546928779276</v>
      </c>
      <c r="D50">
        <f t="shared" si="4"/>
        <v>0.32115546928779276</v>
      </c>
      <c r="F50">
        <f t="shared" si="0"/>
        <v>0.10314083545346239</v>
      </c>
      <c r="H50" s="7">
        <f t="shared" si="1"/>
        <v>1.0787753628347063E-2</v>
      </c>
      <c r="I50" s="7">
        <f t="shared" si="5"/>
        <v>1.0723507503129342E-2</v>
      </c>
      <c r="J50">
        <f t="shared" si="2"/>
        <v>1</v>
      </c>
      <c r="L50">
        <f t="shared" si="6"/>
        <v>1.0723507503129342E-2</v>
      </c>
    </row>
    <row r="51" spans="1:12" x14ac:dyDescent="0.25">
      <c r="A51">
        <f>A50+Model!$C$48</f>
        <v>3.8000000000000027E-2</v>
      </c>
      <c r="B51">
        <f t="shared" si="3"/>
        <v>0.3171345945094623</v>
      </c>
      <c r="D51">
        <f t="shared" si="4"/>
        <v>0.3171345945094623</v>
      </c>
      <c r="F51">
        <f t="shared" si="0"/>
        <v>0.10057435103468107</v>
      </c>
      <c r="H51" s="7">
        <f t="shared" si="1"/>
        <v>1.0889611221591135E-2</v>
      </c>
      <c r="I51" s="7">
        <f t="shared" si="5"/>
        <v>0</v>
      </c>
      <c r="J51">
        <f t="shared" si="2"/>
        <v>0</v>
      </c>
      <c r="L51">
        <f t="shared" si="6"/>
        <v>1.0723507503129342E-2</v>
      </c>
    </row>
    <row r="52" spans="1:12" x14ac:dyDescent="0.25">
      <c r="A52">
        <f>A51+Model!$C$48</f>
        <v>3.9000000000000028E-2</v>
      </c>
      <c r="B52">
        <f t="shared" si="3"/>
        <v>0.31326087396230606</v>
      </c>
      <c r="D52">
        <f t="shared" si="4"/>
        <v>0.31326087396230606</v>
      </c>
      <c r="F52">
        <f t="shared" si="0"/>
        <v>9.813237515562781E-2</v>
      </c>
      <c r="H52" s="7">
        <f t="shared" si="1"/>
        <v>1.0988964584686289E-2</v>
      </c>
      <c r="I52" s="7">
        <f t="shared" si="5"/>
        <v>1.0928078184423746E-2</v>
      </c>
      <c r="J52">
        <f t="shared" si="2"/>
        <v>1</v>
      </c>
      <c r="L52">
        <f t="shared" si="6"/>
        <v>1.0928078184423746E-2</v>
      </c>
    </row>
    <row r="53" spans="1:12" x14ac:dyDescent="0.25">
      <c r="A53">
        <f>A52+Model!$C$48</f>
        <v>4.0000000000000029E-2</v>
      </c>
      <c r="B53">
        <f t="shared" si="3"/>
        <v>0.3095255565547001</v>
      </c>
      <c r="D53">
        <f t="shared" si="4"/>
        <v>0.3095255565547001</v>
      </c>
      <c r="F53">
        <f t="shared" si="0"/>
        <v>9.5806070160496845E-2</v>
      </c>
      <c r="H53" s="7">
        <f t="shared" si="1"/>
        <v>1.1085933807344352E-2</v>
      </c>
      <c r="I53" s="7">
        <f t="shared" si="5"/>
        <v>0</v>
      </c>
      <c r="J53">
        <f t="shared" si="2"/>
        <v>0</v>
      </c>
      <c r="L53">
        <f t="shared" si="6"/>
        <v>1.0928078184423746E-2</v>
      </c>
    </row>
    <row r="54" spans="1:12" x14ac:dyDescent="0.25">
      <c r="A54">
        <f>A53+Model!$C$48</f>
        <v>4.1000000000000029E-2</v>
      </c>
      <c r="B54">
        <f t="shared" si="3"/>
        <v>0.30592060194507542</v>
      </c>
      <c r="D54">
        <f t="shared" si="4"/>
        <v>0.30592060194507542</v>
      </c>
      <c r="F54">
        <f t="shared" si="0"/>
        <v>9.3587414694437279E-2</v>
      </c>
      <c r="H54" s="7">
        <f t="shared" si="1"/>
        <v>1.1180630549771819E-2</v>
      </c>
      <c r="I54" s="7">
        <f t="shared" si="5"/>
        <v>1.1122792064738247E-2</v>
      </c>
      <c r="J54">
        <f t="shared" si="2"/>
        <v>1</v>
      </c>
      <c r="L54">
        <f t="shared" si="6"/>
        <v>1.1122792064738247E-2</v>
      </c>
    </row>
    <row r="55" spans="1:12" x14ac:dyDescent="0.25">
      <c r="A55">
        <f>A54+Model!$C$48</f>
        <v>4.200000000000003E-2</v>
      </c>
      <c r="B55">
        <f t="shared" si="3"/>
        <v>0.30243860810023354</v>
      </c>
      <c r="D55">
        <f t="shared" si="4"/>
        <v>0.30243860810023354</v>
      </c>
      <c r="F55">
        <f t="shared" si="0"/>
        <v>9.1469111669606654E-2</v>
      </c>
      <c r="H55" s="7">
        <f t="shared" si="1"/>
        <v>1.1273158812953842E-2</v>
      </c>
      <c r="I55" s="7">
        <f t="shared" si="5"/>
        <v>0</v>
      </c>
      <c r="J55">
        <f t="shared" si="2"/>
        <v>0</v>
      </c>
      <c r="L55">
        <f t="shared" si="6"/>
        <v>1.1122792064738247E-2</v>
      </c>
    </row>
    <row r="56" spans="1:12" x14ac:dyDescent="0.25">
      <c r="A56">
        <f>A55+Model!$C$48</f>
        <v>4.3000000000000031E-2</v>
      </c>
      <c r="B56">
        <f t="shared" si="3"/>
        <v>0.29907274766629455</v>
      </c>
      <c r="D56">
        <f t="shared" si="4"/>
        <v>0.29907274766629455</v>
      </c>
      <c r="F56">
        <f t="shared" si="0"/>
        <v>8.9444508396667094E-2</v>
      </c>
      <c r="H56" s="7">
        <f t="shared" si="1"/>
        <v>1.1363615622986978E-2</v>
      </c>
      <c r="I56" s="7">
        <f t="shared" si="5"/>
        <v>1.1308554692110569E-2</v>
      </c>
      <c r="J56">
        <f t="shared" si="2"/>
        <v>1</v>
      </c>
      <c r="L56">
        <f t="shared" si="6"/>
        <v>1.1308554692110569E-2</v>
      </c>
    </row>
    <row r="57" spans="1:12" x14ac:dyDescent="0.25">
      <c r="A57">
        <f>A56+Model!$C$48</f>
        <v>4.4000000000000032E-2</v>
      </c>
      <c r="B57">
        <f t="shared" si="3"/>
        <v>0.29581671191439435</v>
      </c>
      <c r="D57">
        <f t="shared" si="4"/>
        <v>0.29581671191439435</v>
      </c>
      <c r="F57">
        <f t="shared" si="0"/>
        <v>8.7507527047843772E-2</v>
      </c>
      <c r="H57" s="7">
        <f t="shared" si="1"/>
        <v>1.1452091640709233E-2</v>
      </c>
      <c r="I57" s="7">
        <f t="shared" si="5"/>
        <v>0</v>
      </c>
      <c r="J57">
        <f t="shared" si="2"/>
        <v>0</v>
      </c>
      <c r="L57">
        <f t="shared" si="6"/>
        <v>1.1308554692110569E-2</v>
      </c>
    </row>
    <row r="58" spans="1:12" x14ac:dyDescent="0.25">
      <c r="A58">
        <f>A57+Model!$C$48</f>
        <v>4.5000000000000033E-2</v>
      </c>
      <c r="B58">
        <f t="shared" si="3"/>
        <v>0.29266466121936124</v>
      </c>
      <c r="D58">
        <f t="shared" si="4"/>
        <v>0.29266466121936124</v>
      </c>
      <c r="F58">
        <f t="shared" si="0"/>
        <v>8.5652603926643492E-2</v>
      </c>
      <c r="H58" s="7">
        <f t="shared" si="1"/>
        <v>1.1538671706196477E-2</v>
      </c>
      <c r="I58" s="7">
        <f t="shared" si="5"/>
        <v>1.1486152388004687E-2</v>
      </c>
      <c r="J58">
        <f t="shared" si="2"/>
        <v>1</v>
      </c>
      <c r="L58">
        <f t="shared" si="6"/>
        <v>1.1486152388004687E-2</v>
      </c>
    </row>
    <row r="59" spans="1:12" x14ac:dyDescent="0.25">
      <c r="A59">
        <f>A58+Model!$C$48</f>
        <v>4.6000000000000034E-2</v>
      </c>
      <c r="B59">
        <f t="shared" si="3"/>
        <v>0.2896111811912821</v>
      </c>
      <c r="D59">
        <f t="shared" si="4"/>
        <v>0.2896111811912821</v>
      </c>
      <c r="F59">
        <f t="shared" si="0"/>
        <v>8.3874636271009634E-2</v>
      </c>
      <c r="H59" s="7">
        <f t="shared" si="1"/>
        <v>1.1623435326295303E-2</v>
      </c>
      <c r="I59" s="7">
        <f t="shared" si="5"/>
        <v>0</v>
      </c>
      <c r="J59">
        <f t="shared" si="2"/>
        <v>0</v>
      </c>
      <c r="L59">
        <f t="shared" si="6"/>
        <v>1.1486152388004687E-2</v>
      </c>
    </row>
    <row r="60" spans="1:12" x14ac:dyDescent="0.25">
      <c r="A60">
        <f>A59+Model!$C$48</f>
        <v>4.7000000000000035E-2</v>
      </c>
      <c r="B60">
        <f t="shared" si="3"/>
        <v>0.28665124371372258</v>
      </c>
      <c r="D60">
        <f t="shared" si="4"/>
        <v>0.28665124371372258</v>
      </c>
      <c r="F60">
        <f t="shared" si="0"/>
        <v>8.2168935522623984E-2</v>
      </c>
      <c r="H60" s="7">
        <f t="shared" si="1"/>
        <v>1.170645711219212E-2</v>
      </c>
      <c r="I60" s="7">
        <f t="shared" si="5"/>
        <v>1.1656272284087551E-2</v>
      </c>
      <c r="J60">
        <f t="shared" si="2"/>
        <v>1</v>
      </c>
      <c r="L60">
        <f t="shared" si="6"/>
        <v>1.1656272284087551E-2</v>
      </c>
    </row>
    <row r="61" spans="1:12" x14ac:dyDescent="0.25">
      <c r="A61">
        <f>A60+Model!$C$48</f>
        <v>4.8000000000000036E-2</v>
      </c>
      <c r="B61">
        <f t="shared" si="3"/>
        <v>0.28378017225364049</v>
      </c>
      <c r="D61">
        <f t="shared" si="4"/>
        <v>0.28378017225364049</v>
      </c>
      <c r="F61">
        <f t="shared" si="0"/>
        <v>8.0531186164305865E-2</v>
      </c>
      <c r="H61" s="7">
        <f t="shared" si="1"/>
        <v>1.1787807173035585E-2</v>
      </c>
      <c r="I61" s="7">
        <f t="shared" si="5"/>
        <v>0</v>
      </c>
      <c r="J61">
        <f t="shared" si="2"/>
        <v>0</v>
      </c>
      <c r="L61">
        <f t="shared" si="6"/>
        <v>1.1656272284087551E-2</v>
      </c>
    </row>
    <row r="62" spans="1:12" x14ac:dyDescent="0.25">
      <c r="A62">
        <f>A61+Model!$C$48</f>
        <v>4.9000000000000037E-2</v>
      </c>
      <c r="B62">
        <f t="shared" si="3"/>
        <v>0.28099361090088221</v>
      </c>
      <c r="D62">
        <f t="shared" si="4"/>
        <v>0.28099361090088221</v>
      </c>
      <c r="F62">
        <f t="shared" si="0"/>
        <v>7.8957409367116385E-2</v>
      </c>
      <c r="H62" s="7">
        <f t="shared" si="1"/>
        <v>1.1867551470801296E-2</v>
      </c>
      <c r="I62" s="7">
        <f t="shared" si="5"/>
        <v>1.1819518322227253E-2</v>
      </c>
      <c r="J62">
        <f t="shared" si="2"/>
        <v>1</v>
      </c>
      <c r="L62">
        <f t="shared" si="6"/>
        <v>1.1819518322227253E-2</v>
      </c>
    </row>
    <row r="63" spans="1:12" x14ac:dyDescent="0.25">
      <c r="A63">
        <f>A62+Model!$C$48</f>
        <v>5.0000000000000037E-2</v>
      </c>
      <c r="B63">
        <f t="shared" si="3"/>
        <v>0.2782874966729344</v>
      </c>
      <c r="D63">
        <f t="shared" si="4"/>
        <v>0.2782874966729344</v>
      </c>
      <c r="F63">
        <f t="shared" si="0"/>
        <v>7.744393080448847E-2</v>
      </c>
      <c r="H63" s="7">
        <f t="shared" si="1"/>
        <v>1.1945752140887099E-2</v>
      </c>
      <c r="I63" s="7">
        <f t="shared" si="5"/>
        <v>0</v>
      </c>
      <c r="J63">
        <f t="shared" si="2"/>
        <v>0</v>
      </c>
      <c r="L63">
        <f t="shared" si="6"/>
        <v>1.1819518322227253E-2</v>
      </c>
    </row>
    <row r="64" spans="1:12" x14ac:dyDescent="0.25">
      <c r="A64">
        <f>A63+Model!$C$48</f>
        <v>5.1000000000000038E-2</v>
      </c>
      <c r="B64">
        <f t="shared" si="3"/>
        <v>0.27565803468598249</v>
      </c>
      <c r="D64">
        <f t="shared" si="4"/>
        <v>0.27565803468598249</v>
      </c>
      <c r="F64">
        <f t="shared" si="0"/>
        <v>7.5987352086938326E-2</v>
      </c>
      <c r="H64" s="7">
        <f t="shared" si="1"/>
        <v>1.2022467782332813E-2</v>
      </c>
      <c r="I64" s="7">
        <f t="shared" si="5"/>
        <v>1.1976424155253067E-2</v>
      </c>
      <c r="J64">
        <f t="shared" si="2"/>
        <v>1</v>
      </c>
      <c r="L64">
        <f t="shared" si="6"/>
        <v>1.1976424155253067E-2</v>
      </c>
    </row>
    <row r="65" spans="1:12" x14ac:dyDescent="0.25">
      <c r="A65">
        <f>A64+Model!$C$48</f>
        <v>5.2000000000000039E-2</v>
      </c>
      <c r="B65">
        <f t="shared" si="3"/>
        <v>0.27310167584848039</v>
      </c>
      <c r="D65">
        <f t="shared" si="4"/>
        <v>0.27310167584848039</v>
      </c>
      <c r="F65">
        <f t="shared" si="0"/>
        <v>7.458452535124846E-2</v>
      </c>
      <c r="H65" s="7">
        <f t="shared" si="1"/>
        <v>1.2097753721051907E-2</v>
      </c>
      <c r="I65" s="7">
        <f t="shared" si="5"/>
        <v>0</v>
      </c>
      <c r="J65">
        <f t="shared" si="2"/>
        <v>0</v>
      </c>
      <c r="L65">
        <f t="shared" si="6"/>
        <v>1.1976424155253067E-2</v>
      </c>
    </row>
    <row r="66" spans="1:12" x14ac:dyDescent="0.25">
      <c r="A66">
        <f>A65+Model!$C$48</f>
        <v>5.300000000000004E-2</v>
      </c>
      <c r="B66">
        <f t="shared" si="3"/>
        <v>0.27061509678010992</v>
      </c>
      <c r="D66">
        <f t="shared" si="4"/>
        <v>0.27061509678010992</v>
      </c>
      <c r="F66">
        <f t="shared" si="0"/>
        <v>7.3232530605308252E-2</v>
      </c>
      <c r="H66" s="7">
        <f t="shared" si="1"/>
        <v>1.2171662249030185E-2</v>
      </c>
      <c r="I66" s="7">
        <f t="shared" si="5"/>
        <v>1.2127463641603151E-2</v>
      </c>
      <c r="J66">
        <f t="shared" si="2"/>
        <v>1</v>
      </c>
      <c r="L66">
        <f t="shared" si="6"/>
        <v>1.2127463641603151E-2</v>
      </c>
    </row>
    <row r="67" spans="1:12" x14ac:dyDescent="0.25">
      <c r="A67">
        <f>A66+Model!$C$48</f>
        <v>5.4000000000000041E-2</v>
      </c>
      <c r="B67">
        <f t="shared" si="3"/>
        <v>0.26819518169863582</v>
      </c>
      <c r="D67">
        <f t="shared" si="4"/>
        <v>0.26819518169863582</v>
      </c>
      <c r="F67">
        <f t="shared" si="0"/>
        <v>7.1928655486364276E-2</v>
      </c>
      <c r="H67" s="7">
        <f t="shared" si="1"/>
        <v>1.2244242842076021E-2</v>
      </c>
      <c r="I67" s="7">
        <f t="shared" si="5"/>
        <v>0</v>
      </c>
      <c r="J67">
        <f t="shared" si="2"/>
        <v>0</v>
      </c>
      <c r="L67">
        <f t="shared" si="6"/>
        <v>1.2127463641603151E-2</v>
      </c>
    </row>
    <row r="68" spans="1:12" x14ac:dyDescent="0.25">
      <c r="A68">
        <f>A67+Model!$C$48</f>
        <v>5.5000000000000042E-2</v>
      </c>
      <c r="B68">
        <f t="shared" si="3"/>
        <v>0.26583900605091154</v>
      </c>
      <c r="D68">
        <f t="shared" si="4"/>
        <v>0.26583900605091154</v>
      </c>
      <c r="F68">
        <f t="shared" si="0"/>
        <v>7.0670377138136578E-2</v>
      </c>
      <c r="H68" s="7">
        <f t="shared" si="1"/>
        <v>1.2315542358388271E-2</v>
      </c>
      <c r="I68" s="7">
        <f t="shared" si="5"/>
        <v>1.2273059452734471E-2</v>
      </c>
      <c r="J68">
        <f t="shared" si="2"/>
        <v>1</v>
      </c>
      <c r="L68">
        <f t="shared" si="6"/>
        <v>1.2273059452734471E-2</v>
      </c>
    </row>
    <row r="69" spans="1:12" x14ac:dyDescent="0.25">
      <c r="A69">
        <f>A68+Model!$C$48</f>
        <v>5.6000000000000043E-2</v>
      </c>
      <c r="B69">
        <f t="shared" si="3"/>
        <v>0.26354382169311508</v>
      </c>
      <c r="D69">
        <f t="shared" si="4"/>
        <v>0.26354382169311508</v>
      </c>
      <c r="F69">
        <f t="shared" si="0"/>
        <v>6.9455345952612435E-2</v>
      </c>
      <c r="H69" s="7">
        <f t="shared" si="1"/>
        <v>1.2385605219933645E-2</v>
      </c>
      <c r="I69" s="7">
        <f t="shared" si="5"/>
        <v>0</v>
      </c>
      <c r="J69">
        <f t="shared" si="2"/>
        <v>0</v>
      </c>
      <c r="L69">
        <f t="shared" si="6"/>
        <v>1.2273059452734471E-2</v>
      </c>
    </row>
    <row r="70" spans="1:12" x14ac:dyDescent="0.25">
      <c r="A70">
        <f>A69+Model!$C$48</f>
        <v>5.7000000000000044E-2</v>
      </c>
      <c r="B70">
        <f t="shared" si="3"/>
        <v>0.26130704344998462</v>
      </c>
      <c r="D70">
        <f t="shared" si="4"/>
        <v>0.26130704344998462</v>
      </c>
      <c r="F70">
        <f t="shared" si="0"/>
        <v>6.8281370956572149E-2</v>
      </c>
      <c r="H70" s="7">
        <f t="shared" si="1"/>
        <v>1.2454473578388237E-2</v>
      </c>
      <c r="I70" s="7">
        <f t="shared" si="5"/>
        <v>1.2413590186220395E-2</v>
      </c>
      <c r="J70">
        <f t="shared" si="2"/>
        <v>1</v>
      </c>
      <c r="L70">
        <f t="shared" si="6"/>
        <v>1.2413590186220395E-2</v>
      </c>
    </row>
    <row r="71" spans="1:12" x14ac:dyDescent="0.25">
      <c r="A71">
        <f>A70+Model!$C$48</f>
        <v>5.8000000000000045E-2</v>
      </c>
      <c r="B71">
        <f t="shared" si="3"/>
        <v>0.25912623690403491</v>
      </c>
      <c r="D71">
        <f t="shared" si="4"/>
        <v>0.25912623690403491</v>
      </c>
      <c r="F71">
        <f t="shared" si="0"/>
        <v>6.714640665204602E-2</v>
      </c>
      <c r="H71" s="7">
        <f t="shared" si="1"/>
        <v>1.2522187467192546E-2</v>
      </c>
      <c r="I71" s="7">
        <f t="shared" si="5"/>
        <v>0</v>
      </c>
      <c r="J71">
        <f t="shared" si="2"/>
        <v>0</v>
      </c>
      <c r="L71">
        <f t="shared" si="6"/>
        <v>1.2413590186220395E-2</v>
      </c>
    </row>
    <row r="72" spans="1:12" x14ac:dyDescent="0.25">
      <c r="A72">
        <f>A71+Model!$C$48</f>
        <v>5.9000000000000045E-2</v>
      </c>
      <c r="B72">
        <f t="shared" si="3"/>
        <v>0.2569991072839945</v>
      </c>
      <c r="D72">
        <f t="shared" si="4"/>
        <v>0.2569991072839945</v>
      </c>
      <c r="F72">
        <f t="shared" si="0"/>
        <v>6.6048541144770115E-2</v>
      </c>
      <c r="H72" s="7">
        <f t="shared" si="1"/>
        <v>1.2588784941090954E-2</v>
      </c>
      <c r="I72" s="7">
        <f t="shared" si="5"/>
        <v>1.2549396285263855E-2</v>
      </c>
      <c r="J72">
        <f t="shared" si="2"/>
        <v>1</v>
      </c>
      <c r="L72">
        <f t="shared" si="6"/>
        <v>1.2549396285263855E-2</v>
      </c>
    </row>
    <row r="73" spans="1:12" x14ac:dyDescent="0.25">
      <c r="A73">
        <f>A72+Model!$C$48</f>
        <v>6.0000000000000046E-2</v>
      </c>
      <c r="B73">
        <f t="shared" si="3"/>
        <v>0.25492348933747949</v>
      </c>
      <c r="D73">
        <f t="shared" si="4"/>
        <v>0.25492348933747949</v>
      </c>
      <c r="F73">
        <f t="shared" si="0"/>
        <v>6.4985985415996025E-2</v>
      </c>
      <c r="H73" s="7">
        <f t="shared" si="1"/>
        <v>1.2654302204371337E-2</v>
      </c>
      <c r="I73" s="7">
        <f t="shared" si="5"/>
        <v>0</v>
      </c>
      <c r="J73">
        <f t="shared" si="2"/>
        <v>0</v>
      </c>
      <c r="L73">
        <f t="shared" si="6"/>
        <v>1.2549396285263855E-2</v>
      </c>
    </row>
    <row r="74" spans="1:12" x14ac:dyDescent="0.25">
      <c r="A74">
        <f>A73+Model!$C$48</f>
        <v>6.1000000000000047E-2</v>
      </c>
      <c r="B74">
        <f t="shared" si="3"/>
        <v>0.25289733808656717</v>
      </c>
      <c r="D74">
        <f t="shared" si="4"/>
        <v>0.25289733808656717</v>
      </c>
      <c r="F74">
        <f t="shared" si="0"/>
        <v>6.3957063611271459E-2</v>
      </c>
      <c r="H74" s="7">
        <f t="shared" si="1"/>
        <v>1.2718773728884971E-2</v>
      </c>
      <c r="I74" s="7">
        <f t="shared" si="5"/>
        <v>1.2680784997067545E-2</v>
      </c>
      <c r="J74">
        <f t="shared" si="2"/>
        <v>1</v>
      </c>
      <c r="L74">
        <f t="shared" si="6"/>
        <v>1.2680784997067545E-2</v>
      </c>
    </row>
    <row r="75" spans="1:12" x14ac:dyDescent="0.25">
      <c r="A75">
        <f>A74+Model!$C$48</f>
        <v>6.2000000000000048E-2</v>
      </c>
      <c r="B75">
        <f t="shared" si="3"/>
        <v>0.25091872037677521</v>
      </c>
      <c r="D75">
        <f t="shared" si="4"/>
        <v>0.25091872037677521</v>
      </c>
      <c r="F75">
        <f t="shared" si="0"/>
        <v>6.2960204235518305E-2</v>
      </c>
      <c r="H75" s="7">
        <f t="shared" si="1"/>
        <v>1.2782232362808366E-2</v>
      </c>
      <c r="I75" s="7">
        <f t="shared" si="5"/>
        <v>0</v>
      </c>
      <c r="J75">
        <f t="shared" si="2"/>
        <v>0</v>
      </c>
      <c r="L75">
        <f t="shared" si="6"/>
        <v>1.2680784997067545E-2</v>
      </c>
    </row>
    <row r="76" spans="1:12" x14ac:dyDescent="0.25">
      <c r="A76">
        <f>A75+Model!$C$48</f>
        <v>6.3000000000000042E-2</v>
      </c>
      <c r="B76">
        <f t="shared" si="3"/>
        <v>0.24898580714025523</v>
      </c>
      <c r="D76">
        <f t="shared" si="4"/>
        <v>0.24898580714025523</v>
      </c>
      <c r="F76">
        <f t="shared" si="0"/>
        <v>6.1993932157284368E-2</v>
      </c>
      <c r="H76" s="7">
        <f t="shared" si="1"/>
        <v>1.2844709431004768E-2</v>
      </c>
      <c r="I76" s="7">
        <f t="shared" si="5"/>
        <v>1.2808034551372919E-2</v>
      </c>
      <c r="J76">
        <f t="shared" si="2"/>
        <v>1</v>
      </c>
      <c r="L76">
        <f t="shared" si="6"/>
        <v>1.2808034551372919E-2</v>
      </c>
    </row>
    <row r="77" spans="1:12" x14ac:dyDescent="0.25">
      <c r="A77">
        <f>A76+Model!$C$48</f>
        <v>6.4000000000000043E-2</v>
      </c>
      <c r="B77">
        <f t="shared" si="3"/>
        <v>0.24709686630298391</v>
      </c>
      <c r="D77">
        <f t="shared" si="4"/>
        <v>0.24709686630298391</v>
      </c>
      <c r="F77">
        <f t="shared" ref="F77:F140" si="7">B77*D77</f>
        <v>6.1056861336754704E-2</v>
      </c>
      <c r="H77" s="7">
        <f t="shared" si="1"/>
        <v>1.2906234827751788E-2</v>
      </c>
      <c r="I77" s="7">
        <f t="shared" si="5"/>
        <v>0</v>
      </c>
      <c r="J77">
        <f t="shared" si="2"/>
        <v>0</v>
      </c>
      <c r="L77">
        <f t="shared" si="6"/>
        <v>1.2808034551372919E-2</v>
      </c>
    </row>
    <row r="78" spans="1:12" x14ac:dyDescent="0.25">
      <c r="A78">
        <f>A77+Model!$C$48</f>
        <v>6.5000000000000044E-2</v>
      </c>
      <c r="B78">
        <f t="shared" si="3"/>
        <v>0.24525025627357802</v>
      </c>
      <c r="D78">
        <f t="shared" si="4"/>
        <v>0.24525025627357802</v>
      </c>
      <c r="F78">
        <f t="shared" si="7"/>
        <v>6.0147688202255696E-2</v>
      </c>
      <c r="H78" s="7">
        <f t="shared" ref="H78:H141" si="8">0.5*(F78+F77)*(A78-A77)+H77</f>
        <v>1.2966837102521294E-2</v>
      </c>
      <c r="I78" s="7">
        <f t="shared" si="5"/>
        <v>1.2931397701807134E-2</v>
      </c>
      <c r="J78">
        <f t="shared" si="2"/>
        <v>1</v>
      </c>
      <c r="L78">
        <f t="shared" si="6"/>
        <v>1.2931397701807134E-2</v>
      </c>
    </row>
    <row r="79" spans="1:12" x14ac:dyDescent="0.25">
      <c r="A79">
        <f>A78+Model!$C$48</f>
        <v>6.6000000000000045E-2</v>
      </c>
      <c r="B79">
        <f t="shared" si="3"/>
        <v>0.24344441995822472</v>
      </c>
      <c r="D79">
        <f t="shared" si="4"/>
        <v>0.24344441995822472</v>
      </c>
      <c r="F79">
        <f t="shared" si="7"/>
        <v>5.9265185608796483E-2</v>
      </c>
      <c r="H79" s="7">
        <f t="shared" si="8"/>
        <v>1.3026543539426819E-2</v>
      </c>
      <c r="I79" s="7">
        <f t="shared" si="5"/>
        <v>0</v>
      </c>
      <c r="J79">
        <f t="shared" ref="J79:J142" si="9">IF(J78=1,0,1)</f>
        <v>0</v>
      </c>
      <c r="L79">
        <f t="shared" si="6"/>
        <v>1.2931397701807134E-2</v>
      </c>
    </row>
    <row r="80" spans="1:12" x14ac:dyDescent="0.25">
      <c r="A80">
        <f>A79+Model!$C$48</f>
        <v>6.7000000000000046E-2</v>
      </c>
      <c r="B80">
        <f t="shared" ref="B80:B143" si="10">ERF($B$10/SQRT(A80))</f>
        <v>0.24167787925223891</v>
      </c>
      <c r="D80">
        <f t="shared" ref="D80:D143" si="11">ERF($B$11/SQRT(A80))</f>
        <v>0.24167787925223891</v>
      </c>
      <c r="F80">
        <f t="shared" si="7"/>
        <v>5.8408197319859773E-2</v>
      </c>
      <c r="H80" s="7">
        <f t="shared" si="8"/>
        <v>1.3085380230891147E-2</v>
      </c>
      <c r="I80" s="7">
        <f t="shared" si="5"/>
        <v>1.305110474314934E-2</v>
      </c>
      <c r="J80">
        <f t="shared" si="9"/>
        <v>1</v>
      </c>
      <c r="L80">
        <f t="shared" si="6"/>
        <v>1.305110474314934E-2</v>
      </c>
    </row>
    <row r="81" spans="1:12" x14ac:dyDescent="0.25">
      <c r="A81">
        <f>A80+Model!$C$48</f>
        <v>6.8000000000000047E-2</v>
      </c>
      <c r="B81">
        <f t="shared" si="10"/>
        <v>0.2399492299640506</v>
      </c>
      <c r="D81">
        <f t="shared" si="11"/>
        <v>0.2399492299640506</v>
      </c>
      <c r="F81">
        <f t="shared" si="7"/>
        <v>5.7575632960340843E-2</v>
      </c>
      <c r="H81" s="7">
        <f t="shared" si="8"/>
        <v>1.3143372146031248E-2</v>
      </c>
      <c r="I81" s="7">
        <f t="shared" ref="I81:I144" si="12">(I79+((A81-A80)/3)*(4*F79+2*F80))*J81</f>
        <v>0</v>
      </c>
      <c r="J81">
        <f t="shared" si="9"/>
        <v>0</v>
      </c>
      <c r="L81">
        <f t="shared" ref="L81:L144" si="13">IF(J81=1,I81,I80)</f>
        <v>1.305110474314934E-2</v>
      </c>
    </row>
    <row r="82" spans="1:12" x14ac:dyDescent="0.25">
      <c r="A82">
        <f>A81+Model!$C$48</f>
        <v>6.9000000000000047E-2</v>
      </c>
      <c r="B82">
        <f t="shared" si="10"/>
        <v>0.23825713713208738</v>
      </c>
      <c r="D82">
        <f t="shared" si="11"/>
        <v>0.23825713713208738</v>
      </c>
      <c r="F82">
        <f t="shared" si="7"/>
        <v>5.676646339437829E-2</v>
      </c>
      <c r="H82" s="7">
        <f t="shared" si="8"/>
        <v>1.3200543194208608E-2</v>
      </c>
      <c r="I82" s="7">
        <f t="shared" si="12"/>
        <v>1.3167366094882714E-2</v>
      </c>
      <c r="J82">
        <f t="shared" si="9"/>
        <v>1</v>
      </c>
      <c r="L82">
        <f t="shared" si="13"/>
        <v>1.3167366094882714E-2</v>
      </c>
    </row>
    <row r="83" spans="1:12" x14ac:dyDescent="0.25">
      <c r="A83">
        <f>A82+Model!$C$48</f>
        <v>7.0000000000000048E-2</v>
      </c>
      <c r="B83">
        <f t="shared" si="10"/>
        <v>0.23660033069912539</v>
      </c>
      <c r="D83">
        <f t="shared" si="11"/>
        <v>0.23660033069912539</v>
      </c>
      <c r="F83">
        <f t="shared" si="7"/>
        <v>5.5979716486935498E-2</v>
      </c>
      <c r="H83" s="7">
        <f t="shared" si="8"/>
        <v>1.3256916284149265E-2</v>
      </c>
      <c r="I83" s="7">
        <f t="shared" si="12"/>
        <v>0</v>
      </c>
      <c r="J83">
        <f t="shared" si="9"/>
        <v>0</v>
      </c>
      <c r="L83">
        <f t="shared" si="13"/>
        <v>1.3167366094882714E-2</v>
      </c>
    </row>
    <row r="84" spans="1:12" x14ac:dyDescent="0.25">
      <c r="A84">
        <f>A83+Model!$C$48</f>
        <v>7.1000000000000049E-2</v>
      </c>
      <c r="B84">
        <f t="shared" si="10"/>
        <v>0.23497760151231734</v>
      </c>
      <c r="D84">
        <f t="shared" si="11"/>
        <v>0.23497760151231734</v>
      </c>
      <c r="F84">
        <f t="shared" si="7"/>
        <v>5.5214473212481401E-2</v>
      </c>
      <c r="H84" s="7">
        <f t="shared" si="8"/>
        <v>1.3312513378998974E-2</v>
      </c>
      <c r="I84" s="7">
        <f t="shared" si="12"/>
        <v>1.3280374523733176E-2</v>
      </c>
      <c r="J84">
        <f t="shared" si="9"/>
        <v>1</v>
      </c>
      <c r="L84">
        <f t="shared" si="13"/>
        <v>1.3280374523733176E-2</v>
      </c>
    </row>
    <row r="85" spans="1:12" x14ac:dyDescent="0.25">
      <c r="A85">
        <f>A84+Model!$C$48</f>
        <v>7.200000000000005E-2</v>
      </c>
      <c r="B85">
        <f t="shared" si="10"/>
        <v>0.23338779762032311</v>
      </c>
      <c r="D85">
        <f t="shared" si="11"/>
        <v>0.23338779762032311</v>
      </c>
      <c r="F85">
        <f t="shared" si="7"/>
        <v>5.4469864078064895E-2</v>
      </c>
      <c r="H85" s="7">
        <f t="shared" si="8"/>
        <v>1.3367355547644247E-2</v>
      </c>
      <c r="I85" s="7">
        <f t="shared" si="12"/>
        <v>0</v>
      </c>
      <c r="J85">
        <f t="shared" si="9"/>
        <v>0</v>
      </c>
      <c r="L85">
        <f t="shared" si="13"/>
        <v>1.3280374523733176E-2</v>
      </c>
    </row>
    <row r="86" spans="1:12" x14ac:dyDescent="0.25">
      <c r="A86">
        <f>A85+Model!$C$48</f>
        <v>7.3000000000000051E-2</v>
      </c>
      <c r="B86">
        <f t="shared" si="10"/>
        <v>0.23182982084182077</v>
      </c>
      <c r="D86">
        <f t="shared" si="11"/>
        <v>0.23182982084182077</v>
      </c>
      <c r="F86">
        <f t="shared" si="7"/>
        <v>5.3745065831550719E-2</v>
      </c>
      <c r="H86" s="7">
        <f t="shared" si="8"/>
        <v>1.3421463012599055E-2</v>
      </c>
      <c r="I86" s="7">
        <f t="shared" si="12"/>
        <v>1.3390307064068527E-2</v>
      </c>
      <c r="J86">
        <f t="shared" si="9"/>
        <v>1</v>
      </c>
      <c r="L86">
        <f t="shared" si="13"/>
        <v>1.3390307064068527E-2</v>
      </c>
    </row>
    <row r="87" spans="1:12" x14ac:dyDescent="0.25">
      <c r="A87">
        <f>A86+Model!$C$48</f>
        <v>7.4000000000000052E-2</v>
      </c>
      <c r="B87">
        <f t="shared" si="10"/>
        <v>0.23030262358221079</v>
      </c>
      <c r="D87">
        <f t="shared" si="11"/>
        <v>0.23030262358221079</v>
      </c>
      <c r="F87">
        <f t="shared" si="7"/>
        <v>5.3039298428849475E-2</v>
      </c>
      <c r="H87" s="7">
        <f t="shared" si="8"/>
        <v>1.3474855194729256E-2</v>
      </c>
      <c r="I87" s="7">
        <f t="shared" si="12"/>
        <v>0</v>
      </c>
      <c r="J87">
        <f t="shared" si="9"/>
        <v>0</v>
      </c>
      <c r="L87">
        <f t="shared" si="13"/>
        <v>1.3390307064068527E-2</v>
      </c>
    </row>
    <row r="88" spans="1:12" x14ac:dyDescent="0.25">
      <c r="A88">
        <f>A87+Model!$C$48</f>
        <v>7.5000000000000053E-2</v>
      </c>
      <c r="B88">
        <f t="shared" si="10"/>
        <v>0.22880520587758166</v>
      </c>
      <c r="D88">
        <f t="shared" si="11"/>
        <v>0.22880520587758166</v>
      </c>
      <c r="F88">
        <f t="shared" si="7"/>
        <v>5.2351822236682527E-2</v>
      </c>
      <c r="H88" s="7">
        <f t="shared" si="8"/>
        <v>1.3527550755062023E-2</v>
      </c>
      <c r="I88" s="7">
        <f t="shared" si="12"/>
        <v>1.3497326684129828E-2</v>
      </c>
      <c r="J88">
        <f t="shared" si="9"/>
        <v>1</v>
      </c>
      <c r="L88">
        <f t="shared" si="13"/>
        <v>1.3497326684129828E-2</v>
      </c>
    </row>
    <row r="89" spans="1:12" x14ac:dyDescent="0.25">
      <c r="A89">
        <f>A88+Model!$C$48</f>
        <v>7.6000000000000054E-2</v>
      </c>
      <c r="B89">
        <f t="shared" si="10"/>
        <v>0.22733661264701568</v>
      </c>
      <c r="D89">
        <f t="shared" si="11"/>
        <v>0.22733661264701568</v>
      </c>
      <c r="F89">
        <f t="shared" si="7"/>
        <v>5.168193544981925E-2</v>
      </c>
      <c r="H89" s="7">
        <f t="shared" si="8"/>
        <v>1.3579567633905273E-2</v>
      </c>
      <c r="I89" s="7">
        <f t="shared" si="12"/>
        <v>0</v>
      </c>
      <c r="J89">
        <f t="shared" si="9"/>
        <v>0</v>
      </c>
      <c r="L89">
        <f t="shared" si="13"/>
        <v>1.3497326684129828E-2</v>
      </c>
    </row>
    <row r="90" spans="1:12" x14ac:dyDescent="0.25">
      <c r="A90">
        <f>A89+Model!$C$48</f>
        <v>7.7000000000000055E-2</v>
      </c>
      <c r="B90">
        <f t="shared" si="10"/>
        <v>0.22589593113610701</v>
      </c>
      <c r="D90">
        <f t="shared" si="11"/>
        <v>0.22589593113610701</v>
      </c>
      <c r="F90">
        <f t="shared" si="7"/>
        <v>5.1028971703848798E-2</v>
      </c>
      <c r="H90" s="7">
        <f t="shared" si="8"/>
        <v>1.3630923087482106E-2</v>
      </c>
      <c r="I90" s="7">
        <f t="shared" si="12"/>
        <v>1.3601583737411951E-2</v>
      </c>
      <c r="J90">
        <f t="shared" si="9"/>
        <v>1</v>
      </c>
      <c r="L90">
        <f t="shared" si="13"/>
        <v>1.3601583737411951E-2</v>
      </c>
    </row>
    <row r="91" spans="1:12" x14ac:dyDescent="0.25">
      <c r="A91">
        <f>A90+Model!$C$48</f>
        <v>7.8000000000000055E-2</v>
      </c>
      <c r="B91">
        <f t="shared" si="10"/>
        <v>0.22448228853616728</v>
      </c>
      <c r="D91">
        <f t="shared" si="11"/>
        <v>0.22448228853616728</v>
      </c>
      <c r="F91">
        <f t="shared" si="7"/>
        <v>5.0392297866435058E-2</v>
      </c>
      <c r="H91" s="7">
        <f t="shared" si="8"/>
        <v>1.3681633722267248E-2</v>
      </c>
      <c r="I91" s="7">
        <f t="shared" si="12"/>
        <v>0</v>
      </c>
      <c r="J91">
        <f t="shared" si="9"/>
        <v>0</v>
      </c>
      <c r="L91">
        <f t="shared" si="13"/>
        <v>1.3601583737411951E-2</v>
      </c>
    </row>
    <row r="92" spans="1:12" x14ac:dyDescent="0.25">
      <c r="A92">
        <f>A91+Model!$C$48</f>
        <v>7.9000000000000056E-2</v>
      </c>
      <c r="B92">
        <f t="shared" si="10"/>
        <v>0.2230948497650326</v>
      </c>
      <c r="D92">
        <f t="shared" si="11"/>
        <v>0.2230948497650326</v>
      </c>
      <c r="F92">
        <f t="shared" si="7"/>
        <v>4.9771311991682471E-2</v>
      </c>
      <c r="H92" s="7">
        <f t="shared" si="8"/>
        <v>1.3731715527196308E-2</v>
      </c>
      <c r="I92" s="7">
        <f t="shared" si="12"/>
        <v>1.3703217231594707E-2</v>
      </c>
      <c r="J92">
        <f t="shared" si="9"/>
        <v>1</v>
      </c>
      <c r="L92">
        <f t="shared" si="13"/>
        <v>1.3703217231594707E-2</v>
      </c>
    </row>
    <row r="93" spans="1:12" x14ac:dyDescent="0.25">
      <c r="A93">
        <f>A92+Model!$C$48</f>
        <v>8.0000000000000057E-2</v>
      </c>
      <c r="B93">
        <f t="shared" si="10"/>
        <v>0.22173281539666909</v>
      </c>
      <c r="D93">
        <f t="shared" si="11"/>
        <v>0.22173281539666909</v>
      </c>
      <c r="F93">
        <f t="shared" si="7"/>
        <v>4.916544142373333E-2</v>
      </c>
      <c r="H93" s="7">
        <f t="shared" si="8"/>
        <v>1.3781183903904015E-2</v>
      </c>
      <c r="I93" s="7">
        <f t="shared" si="12"/>
        <v>0</v>
      </c>
      <c r="J93">
        <f t="shared" si="9"/>
        <v>0</v>
      </c>
      <c r="L93">
        <f t="shared" si="13"/>
        <v>1.3703217231594707E-2</v>
      </c>
    </row>
    <row r="94" spans="1:12" x14ac:dyDescent="0.25">
      <c r="A94">
        <f>A93+Model!$C$48</f>
        <v>8.1000000000000058E-2</v>
      </c>
      <c r="B94">
        <f t="shared" si="10"/>
        <v>0.22039541972793292</v>
      </c>
      <c r="D94">
        <f t="shared" si="11"/>
        <v>0.22039541972793292</v>
      </c>
      <c r="F94">
        <f t="shared" si="7"/>
        <v>4.8574141037051724E-2</v>
      </c>
      <c r="H94" s="7">
        <f t="shared" si="8"/>
        <v>1.3830053695134407E-2</v>
      </c>
      <c r="I94" s="7">
        <f t="shared" si="12"/>
        <v>1.3802355941866106E-2</v>
      </c>
      <c r="J94">
        <f t="shared" si="9"/>
        <v>1</v>
      </c>
      <c r="L94">
        <f t="shared" si="13"/>
        <v>1.3802355941866106E-2</v>
      </c>
    </row>
    <row r="95" spans="1:12" x14ac:dyDescent="0.25">
      <c r="A95">
        <f>A94+Model!$C$48</f>
        <v>8.2000000000000059E-2</v>
      </c>
      <c r="B95">
        <f t="shared" si="10"/>
        <v>0.21908192897187748</v>
      </c>
      <c r="D95">
        <f t="shared" si="11"/>
        <v>0.21908192897187748</v>
      </c>
      <c r="F95">
        <f t="shared" si="7"/>
        <v>4.7996891602038766E-2</v>
      </c>
      <c r="H95" s="7">
        <f t="shared" si="8"/>
        <v>1.3878339211453952E-2</v>
      </c>
      <c r="I95" s="7">
        <f t="shared" si="12"/>
        <v>0</v>
      </c>
      <c r="J95">
        <f t="shared" si="9"/>
        <v>0</v>
      </c>
      <c r="L95">
        <f t="shared" si="13"/>
        <v>1.3802355941866106E-2</v>
      </c>
    </row>
    <row r="96" spans="1:12" x14ac:dyDescent="0.25">
      <c r="A96">
        <f>A95+Model!$C$48</f>
        <v>8.300000000000006E-2</v>
      </c>
      <c r="B96">
        <f t="shared" si="10"/>
        <v>0.21779163956793657</v>
      </c>
      <c r="D96">
        <f t="shared" si="11"/>
        <v>0.21779163956793657</v>
      </c>
      <c r="F96">
        <f t="shared" si="7"/>
        <v>4.7433198265689994E-2</v>
      </c>
      <c r="H96" s="7">
        <f t="shared" si="8"/>
        <v>1.3926054256387816E-2</v>
      </c>
      <c r="I96" s="7">
        <f t="shared" si="12"/>
        <v>1.3899119390983535E-2</v>
      </c>
      <c r="J96">
        <f t="shared" si="9"/>
        <v>1</v>
      </c>
      <c r="L96">
        <f t="shared" si="13"/>
        <v>1.3899119390983535E-2</v>
      </c>
    </row>
    <row r="97" spans="1:12" x14ac:dyDescent="0.25">
      <c r="A97">
        <f>A96+Model!$C$48</f>
        <v>8.4000000000000061E-2</v>
      </c>
      <c r="B97">
        <f t="shared" si="10"/>
        <v>0.21652387660015426</v>
      </c>
      <c r="D97">
        <f t="shared" si="11"/>
        <v>0.21652387660015426</v>
      </c>
      <c r="F97">
        <f t="shared" si="7"/>
        <v>4.6882589137958834E-2</v>
      </c>
      <c r="H97" s="7">
        <f t="shared" si="8"/>
        <v>1.3973212150089641E-2</v>
      </c>
      <c r="I97" s="7">
        <f t="shared" si="12"/>
        <v>0</v>
      </c>
      <c r="J97">
        <f t="shared" si="9"/>
        <v>0</v>
      </c>
      <c r="L97">
        <f t="shared" si="13"/>
        <v>1.3899119390983535E-2</v>
      </c>
    </row>
    <row r="98" spans="1:12" x14ac:dyDescent="0.25">
      <c r="A98">
        <f>A97+Model!$C$48</f>
        <v>8.5000000000000062E-2</v>
      </c>
      <c r="B98">
        <f t="shared" si="10"/>
        <v>0.21527799231539324</v>
      </c>
      <c r="D98">
        <f t="shared" si="11"/>
        <v>0.21527799231539324</v>
      </c>
      <c r="F98">
        <f t="shared" si="7"/>
        <v>4.6344613975346512E-2</v>
      </c>
      <c r="H98" s="7">
        <f t="shared" si="8"/>
        <v>1.4019825751646293E-2</v>
      </c>
      <c r="I98" s="7">
        <f t="shared" si="12"/>
        <v>1.3993618714763095E-2</v>
      </c>
      <c r="J98">
        <f t="shared" si="9"/>
        <v>1</v>
      </c>
      <c r="L98">
        <f t="shared" si="13"/>
        <v>1.3993618714763095E-2</v>
      </c>
    </row>
    <row r="99" spans="1:12" x14ac:dyDescent="0.25">
      <c r="A99">
        <f>A98+Model!$C$48</f>
        <v>8.6000000000000063E-2</v>
      </c>
      <c r="B99">
        <f t="shared" si="10"/>
        <v>0.21405336473414055</v>
      </c>
      <c r="D99">
        <f t="shared" si="11"/>
        <v>0.21405336473414055</v>
      </c>
      <c r="F99">
        <f t="shared" si="7"/>
        <v>4.5818842954007004E-2</v>
      </c>
      <c r="H99" s="7">
        <f t="shared" si="8"/>
        <v>1.4065907480110971E-2</v>
      </c>
      <c r="I99" s="7">
        <f t="shared" si="12"/>
        <v>0</v>
      </c>
      <c r="J99">
        <f t="shared" si="9"/>
        <v>0</v>
      </c>
      <c r="L99">
        <f t="shared" si="13"/>
        <v>1.3993618714763095E-2</v>
      </c>
    </row>
    <row r="100" spans="1:12" x14ac:dyDescent="0.25">
      <c r="A100">
        <f>A99+Model!$C$48</f>
        <v>8.7000000000000063E-2</v>
      </c>
      <c r="B100">
        <f t="shared" si="10"/>
        <v>0.21284939634715042</v>
      </c>
      <c r="D100">
        <f t="shared" si="11"/>
        <v>0.21284939634715042</v>
      </c>
      <c r="F100">
        <f t="shared" si="7"/>
        <v>4.5304865525346329E-2</v>
      </c>
      <c r="H100" s="7">
        <f t="shared" si="8"/>
        <v>1.4111469334350648E-2</v>
      </c>
      <c r="I100" s="7">
        <f t="shared" si="12"/>
        <v>1.4085957428699562E-2</v>
      </c>
      <c r="J100">
        <f t="shared" si="9"/>
        <v>1</v>
      </c>
      <c r="L100">
        <f t="shared" si="13"/>
        <v>1.4085957428699562E-2</v>
      </c>
    </row>
    <row r="101" spans="1:12" x14ac:dyDescent="0.25">
      <c r="A101">
        <f>A100+Model!$C$48</f>
        <v>8.8000000000000064E-2</v>
      </c>
      <c r="B101">
        <f t="shared" si="10"/>
        <v>0.21166551289172766</v>
      </c>
      <c r="D101">
        <f t="shared" si="11"/>
        <v>0.21166551289172766</v>
      </c>
      <c r="F101">
        <f t="shared" si="7"/>
        <v>4.4802289347718127E-2</v>
      </c>
      <c r="H101" s="7">
        <f t="shared" si="8"/>
        <v>1.415652291178718E-2</v>
      </c>
      <c r="I101" s="7">
        <f t="shared" si="12"/>
        <v>0</v>
      </c>
      <c r="J101">
        <f t="shared" si="9"/>
        <v>0</v>
      </c>
      <c r="L101">
        <f t="shared" si="13"/>
        <v>1.4085957428699562E-2</v>
      </c>
    </row>
    <row r="102" spans="1:12" x14ac:dyDescent="0.25">
      <c r="A102">
        <f>A101+Model!$C$48</f>
        <v>8.9000000000000065E-2</v>
      </c>
      <c r="B102">
        <f t="shared" si="10"/>
        <v>0.21050116220196549</v>
      </c>
      <c r="D102">
        <f t="shared" si="11"/>
        <v>0.21050116220196549</v>
      </c>
      <c r="F102">
        <f t="shared" si="7"/>
        <v>4.4310739288378184E-2</v>
      </c>
      <c r="H102" s="7">
        <f t="shared" si="8"/>
        <v>1.4201079426105228E-2</v>
      </c>
      <c r="I102" s="7">
        <f t="shared" si="12"/>
        <v>1.4176232108965169E-2</v>
      </c>
      <c r="J102">
        <f t="shared" si="9"/>
        <v>1</v>
      </c>
      <c r="L102">
        <f t="shared" si="13"/>
        <v>1.4176232108965169E-2</v>
      </c>
    </row>
    <row r="103" spans="1:12" x14ac:dyDescent="0.25">
      <c r="A103">
        <f>A102+Model!$C$48</f>
        <v>9.0000000000000066E-2</v>
      </c>
      <c r="B103">
        <f t="shared" si="10"/>
        <v>0.2093558131277137</v>
      </c>
      <c r="D103">
        <f t="shared" si="11"/>
        <v>0.2093558131277137</v>
      </c>
      <c r="F103">
        <f t="shared" si="7"/>
        <v>4.3829856490366179E-2</v>
      </c>
      <c r="H103" s="7">
        <f t="shared" si="8"/>
        <v>1.4245149723994599E-2</v>
      </c>
      <c r="I103" s="7">
        <f t="shared" si="12"/>
        <v>0</v>
      </c>
      <c r="J103">
        <f t="shared" si="9"/>
        <v>0</v>
      </c>
      <c r="L103">
        <f t="shared" si="13"/>
        <v>1.4176232108965169E-2</v>
      </c>
    </row>
    <row r="104" spans="1:12" x14ac:dyDescent="0.25">
      <c r="A104">
        <f>A103+Model!$C$48</f>
        <v>9.1000000000000067E-2</v>
      </c>
      <c r="B104">
        <f t="shared" si="10"/>
        <v>0.20822895451747606</v>
      </c>
      <c r="D104">
        <f t="shared" si="11"/>
        <v>0.20822895451747606</v>
      </c>
      <c r="F104">
        <f t="shared" si="7"/>
        <v>4.3359297499441112E-2</v>
      </c>
      <c r="H104" s="7">
        <f t="shared" si="8"/>
        <v>1.4288744300989503E-2</v>
      </c>
      <c r="I104" s="7">
        <f t="shared" si="12"/>
        <v>1.4264532999009918E-2</v>
      </c>
      <c r="J104">
        <f t="shared" si="9"/>
        <v>1</v>
      </c>
      <c r="L104">
        <f t="shared" si="13"/>
        <v>1.4264532999009918E-2</v>
      </c>
    </row>
    <row r="105" spans="1:12" x14ac:dyDescent="0.25">
      <c r="A105">
        <f>A104+Model!$C$48</f>
        <v>9.2000000000000068E-2</v>
      </c>
      <c r="B105">
        <f t="shared" si="10"/>
        <v>0.20712009426081662</v>
      </c>
      <c r="D105">
        <f t="shared" si="11"/>
        <v>0.20712009426081662</v>
      </c>
      <c r="F105">
        <f t="shared" si="7"/>
        <v>4.2898733446609563E-2</v>
      </c>
      <c r="H105" s="7">
        <f t="shared" si="8"/>
        <v>1.4331873316462528E-2</v>
      </c>
      <c r="I105" s="7">
        <f t="shared" si="12"/>
        <v>0</v>
      </c>
      <c r="J105">
        <f t="shared" si="9"/>
        <v>0</v>
      </c>
      <c r="L105">
        <f t="shared" si="13"/>
        <v>1.4264532999009918E-2</v>
      </c>
    </row>
    <row r="106" spans="1:12" x14ac:dyDescent="0.25">
      <c r="A106">
        <f>A105+Model!$C$48</f>
        <v>9.3000000000000069E-2</v>
      </c>
      <c r="B106">
        <f t="shared" si="10"/>
        <v>0.20602875838620505</v>
      </c>
      <c r="D106">
        <f t="shared" si="11"/>
        <v>0.20602875838620505</v>
      </c>
      <c r="F106">
        <f t="shared" si="7"/>
        <v>4.2447849282161255E-2</v>
      </c>
      <c r="H106" s="7">
        <f t="shared" si="8"/>
        <v>1.4374546607826914E-2</v>
      </c>
      <c r="I106" s="7">
        <f t="shared" si="12"/>
        <v>1.4350944551306912E-2</v>
      </c>
      <c r="J106">
        <f t="shared" si="9"/>
        <v>1</v>
      </c>
      <c r="L106">
        <f t="shared" si="13"/>
        <v>1.4350944551306912E-2</v>
      </c>
    </row>
    <row r="107" spans="1:12" x14ac:dyDescent="0.25">
      <c r="A107">
        <f>A106+Model!$C$48</f>
        <v>9.400000000000007E-2</v>
      </c>
      <c r="B107">
        <f t="shared" si="10"/>
        <v>0.20495449021054815</v>
      </c>
      <c r="D107">
        <f t="shared" si="11"/>
        <v>0.20495449021054815</v>
      </c>
      <c r="F107">
        <f t="shared" si="7"/>
        <v>4.200634305746568E-2</v>
      </c>
      <c r="H107" s="7">
        <f t="shared" si="8"/>
        <v>1.4416773703996728E-2</v>
      </c>
      <c r="I107" s="7">
        <f t="shared" si="12"/>
        <v>0</v>
      </c>
      <c r="J107">
        <f t="shared" si="9"/>
        <v>0</v>
      </c>
      <c r="L107">
        <f t="shared" si="13"/>
        <v>1.4350944551306912E-2</v>
      </c>
    </row>
    <row r="108" spans="1:12" x14ac:dyDescent="0.25">
      <c r="A108">
        <f>A107+Model!$C$48</f>
        <v>9.500000000000007E-2</v>
      </c>
      <c r="B108">
        <f t="shared" si="10"/>
        <v>0.20389684953694426</v>
      </c>
      <c r="D108">
        <f t="shared" si="11"/>
        <v>0.20389684953694426</v>
      </c>
      <c r="F108">
        <f t="shared" si="7"/>
        <v>4.1573925251091284E-2</v>
      </c>
      <c r="H108" s="7">
        <f t="shared" si="8"/>
        <v>1.4458563838151006E-2</v>
      </c>
      <c r="I108" s="7">
        <f t="shared" si="12"/>
        <v>1.4435545912388105E-2</v>
      </c>
      <c r="J108">
        <f t="shared" si="9"/>
        <v>1</v>
      </c>
      <c r="L108">
        <f t="shared" si="13"/>
        <v>1.4435545912388105E-2</v>
      </c>
    </row>
    <row r="109" spans="1:12" x14ac:dyDescent="0.25">
      <c r="A109">
        <f>A108+Model!$C$48</f>
        <v>9.6000000000000071E-2</v>
      </c>
      <c r="B109">
        <f t="shared" si="10"/>
        <v>0.20285541189746389</v>
      </c>
      <c r="D109">
        <f t="shared" si="11"/>
        <v>0.20285541189746389</v>
      </c>
      <c r="F109">
        <f t="shared" si="7"/>
        <v>4.1150318136089735E-2</v>
      </c>
      <c r="H109" s="7">
        <f t="shared" si="8"/>
        <v>1.4499925959844596E-2</v>
      </c>
      <c r="I109" s="7">
        <f t="shared" si="12"/>
        <v>0</v>
      </c>
      <c r="J109">
        <f t="shared" si="9"/>
        <v>0</v>
      </c>
      <c r="L109">
        <f t="shared" si="13"/>
        <v>1.4435545912388105E-2</v>
      </c>
    </row>
    <row r="110" spans="1:12" x14ac:dyDescent="0.25">
      <c r="A110">
        <f>A109+Model!$C$48</f>
        <v>9.7000000000000072E-2</v>
      </c>
      <c r="B110">
        <f t="shared" si="10"/>
        <v>0.20182976783799955</v>
      </c>
      <c r="D110">
        <f t="shared" si="11"/>
        <v>0.20182976783799955</v>
      </c>
      <c r="F110">
        <f t="shared" si="7"/>
        <v>4.0735255185540796E-2</v>
      </c>
      <c r="H110" s="7">
        <f t="shared" si="8"/>
        <v>1.4540868746505412E-2</v>
      </c>
      <c r="I110" s="7">
        <f t="shared" si="12"/>
        <v>1.4518411358146953E-2</v>
      </c>
      <c r="J110">
        <f t="shared" si="9"/>
        <v>1</v>
      </c>
      <c r="L110">
        <f t="shared" si="13"/>
        <v>1.4518411358146953E-2</v>
      </c>
    </row>
    <row r="111" spans="1:12" x14ac:dyDescent="0.25">
      <c r="A111">
        <f>A110+Model!$C$48</f>
        <v>9.8000000000000073E-2</v>
      </c>
      <c r="B111">
        <f t="shared" si="10"/>
        <v>0.20081952224245167</v>
      </c>
      <c r="D111">
        <f t="shared" si="11"/>
        <v>0.20081952224245167</v>
      </c>
      <c r="F111">
        <f t="shared" si="7"/>
        <v>4.0328480513686538E-2</v>
      </c>
      <c r="H111" s="7">
        <f t="shared" si="8"/>
        <v>1.4581400614355025E-2</v>
      </c>
      <c r="I111" s="7">
        <f t="shared" si="12"/>
        <v>0</v>
      </c>
      <c r="J111">
        <f t="shared" si="9"/>
        <v>0</v>
      </c>
      <c r="L111">
        <f t="shared" si="13"/>
        <v>1.4518411358146953E-2</v>
      </c>
    </row>
    <row r="112" spans="1:12" x14ac:dyDescent="0.25">
      <c r="A112">
        <f>A111+Model!$C$48</f>
        <v>9.9000000000000074E-2</v>
      </c>
      <c r="B112">
        <f t="shared" si="10"/>
        <v>0.19982429369371915</v>
      </c>
      <c r="D112">
        <f t="shared" si="11"/>
        <v>0.19982429369371915</v>
      </c>
      <c r="F112">
        <f t="shared" si="7"/>
        <v>3.9929748350193729E-2</v>
      </c>
      <c r="H112" s="7">
        <f t="shared" si="8"/>
        <v>1.4621529728786964E-2</v>
      </c>
      <c r="I112" s="7">
        <f t="shared" si="12"/>
        <v>1.4599610685403466E-2</v>
      </c>
      <c r="J112">
        <f t="shared" si="9"/>
        <v>1</v>
      </c>
      <c r="L112">
        <f t="shared" si="13"/>
        <v>1.4599610685403466E-2</v>
      </c>
    </row>
    <row r="113" spans="1:12" x14ac:dyDescent="0.25">
      <c r="A113">
        <f>A112+Model!$C$48</f>
        <v>0.10000000000000007</v>
      </c>
      <c r="B113">
        <f t="shared" si="10"/>
        <v>0.19884371386914926</v>
      </c>
      <c r="D113">
        <f t="shared" si="11"/>
        <v>0.19884371386914926</v>
      </c>
      <c r="F113">
        <f t="shared" si="7"/>
        <v>3.9538822545276103E-2</v>
      </c>
      <c r="H113" s="7">
        <f t="shared" si="8"/>
        <v>1.4661264014234699E-2</v>
      </c>
      <c r="I113" s="7">
        <f t="shared" si="12"/>
        <v>0</v>
      </c>
      <c r="J113">
        <f t="shared" si="9"/>
        <v>0</v>
      </c>
      <c r="L113">
        <f t="shared" si="13"/>
        <v>1.4599610685403466E-2</v>
      </c>
    </row>
    <row r="114" spans="1:12" x14ac:dyDescent="0.25">
      <c r="A114">
        <f>A113+Model!$C$48</f>
        <v>0.10100000000000008</v>
      </c>
      <c r="B114">
        <f t="shared" si="10"/>
        <v>0.19787742696827285</v>
      </c>
      <c r="D114">
        <f t="shared" si="11"/>
        <v>0.19787742696827285</v>
      </c>
      <c r="F114">
        <f t="shared" si="7"/>
        <v>3.9155476103584157E-2</v>
      </c>
      <c r="H114" s="7">
        <f t="shared" si="8"/>
        <v>1.4700611163559129E-2</v>
      </c>
      <c r="I114" s="7">
        <f t="shared" si="12"/>
        <v>1.4679209564900575E-2</v>
      </c>
      <c r="J114">
        <f t="shared" si="9"/>
        <v>1</v>
      </c>
      <c r="L114">
        <f t="shared" si="13"/>
        <v>1.4679209564900575E-2</v>
      </c>
    </row>
    <row r="115" spans="1:12" x14ac:dyDescent="0.25">
      <c r="A115">
        <f>A114+Model!$C$48</f>
        <v>0.10200000000000008</v>
      </c>
      <c r="B115">
        <f t="shared" si="10"/>
        <v>0.19692508917080712</v>
      </c>
      <c r="D115">
        <f t="shared" si="11"/>
        <v>0.19692508917080712</v>
      </c>
      <c r="F115">
        <f t="shared" si="7"/>
        <v>3.8779490744930332E-2</v>
      </c>
      <c r="H115" s="7">
        <f t="shared" si="8"/>
        <v>1.4739578646983387E-2</v>
      </c>
      <c r="I115" s="7">
        <f t="shared" si="12"/>
        <v>0</v>
      </c>
      <c r="J115">
        <f t="shared" si="9"/>
        <v>0</v>
      </c>
      <c r="L115">
        <f t="shared" si="13"/>
        <v>1.4679209564900575E-2</v>
      </c>
    </row>
    <row r="116" spans="1:12" x14ac:dyDescent="0.25">
      <c r="A116">
        <f>A115+Model!$C$48</f>
        <v>0.10300000000000008</v>
      </c>
      <c r="B116">
        <f t="shared" si="10"/>
        <v>0.19598636812305198</v>
      </c>
      <c r="D116">
        <f t="shared" si="11"/>
        <v>0.19598636812305198</v>
      </c>
      <c r="F116">
        <f t="shared" si="7"/>
        <v>3.8410656490064442E-2</v>
      </c>
      <c r="H116" s="7">
        <f t="shared" si="8"/>
        <v>1.4778173720600885E-2</v>
      </c>
      <c r="I116" s="7">
        <f t="shared" si="12"/>
        <v>1.4757269860201974E-2</v>
      </c>
      <c r="J116">
        <f t="shared" si="9"/>
        <v>1</v>
      </c>
      <c r="L116">
        <f t="shared" si="13"/>
        <v>1.4757269860201974E-2</v>
      </c>
    </row>
    <row r="117" spans="1:12" x14ac:dyDescent="0.25">
      <c r="A117">
        <f>A116+Model!$C$48</f>
        <v>0.10400000000000008</v>
      </c>
      <c r="B117">
        <f t="shared" si="10"/>
        <v>0.19506094245093974</v>
      </c>
      <c r="D117">
        <f t="shared" si="11"/>
        <v>0.19506094245093974</v>
      </c>
      <c r="F117">
        <f t="shared" si="7"/>
        <v>3.8048771269848826E-2</v>
      </c>
      <c r="H117" s="7">
        <f t="shared" si="8"/>
        <v>1.4816403434480841E-2</v>
      </c>
      <c r="I117" s="7">
        <f t="shared" si="12"/>
        <v>0</v>
      </c>
      <c r="J117">
        <f t="shared" si="9"/>
        <v>0</v>
      </c>
      <c r="L117">
        <f t="shared" si="13"/>
        <v>1.4757269860201974E-2</v>
      </c>
    </row>
    <row r="118" spans="1:12" x14ac:dyDescent="0.25">
      <c r="A118">
        <f>A117+Model!$C$48</f>
        <v>0.10500000000000008</v>
      </c>
      <c r="B118">
        <f t="shared" si="10"/>
        <v>0.1941485012981187</v>
      </c>
      <c r="D118">
        <f t="shared" si="11"/>
        <v>0.1941485012981187</v>
      </c>
      <c r="F118">
        <f t="shared" si="7"/>
        <v>3.7693640556305599E-2</v>
      </c>
      <c r="H118" s="7">
        <f t="shared" si="8"/>
        <v>1.4854274640393917E-2</v>
      </c>
      <c r="I118" s="7">
        <f t="shared" si="12"/>
        <v>1.4833849916368626E-2</v>
      </c>
      <c r="J118">
        <f t="shared" si="9"/>
        <v>1</v>
      </c>
      <c r="L118">
        <f t="shared" si="13"/>
        <v>1.4833849916368626E-2</v>
      </c>
    </row>
    <row r="119" spans="1:12" x14ac:dyDescent="0.25">
      <c r="A119">
        <f>A118+Model!$C$48</f>
        <v>0.10600000000000008</v>
      </c>
      <c r="B119">
        <f t="shared" si="10"/>
        <v>0.19324874388756344</v>
      </c>
      <c r="D119">
        <f t="shared" si="11"/>
        <v>0.19324874388756344</v>
      </c>
      <c r="F119">
        <f t="shared" si="7"/>
        <v>3.7345077014121091E-2</v>
      </c>
      <c r="H119" s="7">
        <f t="shared" si="8"/>
        <v>1.489179399917913E-2</v>
      </c>
      <c r="I119" s="7">
        <f t="shared" si="12"/>
        <v>0</v>
      </c>
      <c r="J119">
        <f t="shared" si="9"/>
        <v>0</v>
      </c>
      <c r="L119">
        <f t="shared" si="13"/>
        <v>1.4833849916368626E-2</v>
      </c>
    </row>
    <row r="120" spans="1:12" x14ac:dyDescent="0.25">
      <c r="A120">
        <f>A119+Model!$C$48</f>
        <v>0.10700000000000008</v>
      </c>
      <c r="B120">
        <f t="shared" si="10"/>
        <v>0.19236137910531032</v>
      </c>
      <c r="D120">
        <f t="shared" si="11"/>
        <v>0.19236137910531032</v>
      </c>
      <c r="F120">
        <f t="shared" si="7"/>
        <v>3.7002900171296912E-2</v>
      </c>
      <c r="H120" s="7">
        <f t="shared" si="8"/>
        <v>1.492896798777184E-2</v>
      </c>
      <c r="I120" s="7">
        <f t="shared" si="12"/>
        <v>1.4909004821786448E-2</v>
      </c>
      <c r="J120">
        <f t="shared" si="9"/>
        <v>1</v>
      </c>
      <c r="L120">
        <f t="shared" si="13"/>
        <v>1.4909004821786448E-2</v>
      </c>
    </row>
    <row r="121" spans="1:12" x14ac:dyDescent="0.25">
      <c r="A121">
        <f>A120+Model!$C$48</f>
        <v>0.10800000000000008</v>
      </c>
      <c r="B121">
        <f t="shared" si="10"/>
        <v>0.19148612510500901</v>
      </c>
      <c r="D121">
        <f t="shared" si="11"/>
        <v>0.19148612510500901</v>
      </c>
      <c r="F121">
        <f t="shared" si="7"/>
        <v>3.6666936107731161E-2</v>
      </c>
      <c r="H121" s="7">
        <f t="shared" si="8"/>
        <v>1.4965802905911353E-2</v>
      </c>
      <c r="I121" s="7">
        <f t="shared" si="12"/>
        <v>0</v>
      </c>
      <c r="J121">
        <f t="shared" si="9"/>
        <v>0</v>
      </c>
      <c r="L121">
        <f t="shared" si="13"/>
        <v>1.4909004821786448E-2</v>
      </c>
    </row>
    <row r="122" spans="1:12" x14ac:dyDescent="0.25">
      <c r="A122">
        <f>A121+Model!$C$48</f>
        <v>0.10900000000000008</v>
      </c>
      <c r="B122">
        <f t="shared" si="10"/>
        <v>0.19062270893207273</v>
      </c>
      <c r="D122">
        <f t="shared" si="11"/>
        <v>0.19062270893207273</v>
      </c>
      <c r="F122">
        <f t="shared" si="7"/>
        <v>3.6337017160601719E-2</v>
      </c>
      <c r="H122" s="7">
        <f t="shared" si="8"/>
        <v>1.500230488254552E-2</v>
      </c>
      <c r="I122" s="7">
        <f t="shared" si="12"/>
        <v>1.4982786646086665E-2</v>
      </c>
      <c r="J122">
        <f t="shared" si="9"/>
        <v>1</v>
      </c>
      <c r="L122">
        <f t="shared" si="13"/>
        <v>1.4982786646086665E-2</v>
      </c>
    </row>
    <row r="123" spans="1:12" x14ac:dyDescent="0.25">
      <c r="A123">
        <f>A122+Model!$C$48</f>
        <v>0.11000000000000008</v>
      </c>
      <c r="B123">
        <f t="shared" si="10"/>
        <v>0.18977086616628847</v>
      </c>
      <c r="D123">
        <f t="shared" si="11"/>
        <v>0.18977086616628847</v>
      </c>
      <c r="F123">
        <f t="shared" si="7"/>
        <v>3.6012981645503366E-2</v>
      </c>
      <c r="H123" s="7">
        <f t="shared" si="8"/>
        <v>1.5038479881948574E-2</v>
      </c>
      <c r="I123" s="7">
        <f t="shared" si="12"/>
        <v>0</v>
      </c>
      <c r="J123">
        <f t="shared" si="9"/>
        <v>0</v>
      </c>
      <c r="L123">
        <f t="shared" si="13"/>
        <v>1.4982786646086665E-2</v>
      </c>
    </row>
    <row r="124" spans="1:12" x14ac:dyDescent="0.25">
      <c r="A124">
        <f>A123+Model!$C$48</f>
        <v>0.11100000000000008</v>
      </c>
      <c r="B124">
        <f t="shared" si="10"/>
        <v>0.18893034058182642</v>
      </c>
      <c r="D124">
        <f t="shared" si="11"/>
        <v>0.18893034058182642</v>
      </c>
      <c r="F124">
        <f t="shared" si="7"/>
        <v>3.5694673592364931E-2</v>
      </c>
      <c r="H124" s="7">
        <f t="shared" si="8"/>
        <v>1.5074333709567508E-2</v>
      </c>
      <c r="I124" s="7">
        <f t="shared" si="12"/>
        <v>1.5055244656731135E-2</v>
      </c>
      <c r="J124">
        <f t="shared" si="9"/>
        <v>1</v>
      </c>
      <c r="L124">
        <f t="shared" si="13"/>
        <v>1.5055244656731135E-2</v>
      </c>
    </row>
    <row r="125" spans="1:12" x14ac:dyDescent="0.25">
      <c r="A125">
        <f>A124+Model!$C$48</f>
        <v>0.11200000000000009</v>
      </c>
      <c r="B125">
        <f t="shared" si="10"/>
        <v>0.18810088382365509</v>
      </c>
      <c r="D125">
        <f t="shared" si="11"/>
        <v>0.18810088382365509</v>
      </c>
      <c r="F125">
        <f t="shared" si="7"/>
        <v>3.5381942495240189E-2</v>
      </c>
      <c r="H125" s="7">
        <f t="shared" si="8"/>
        <v>1.510987201761131E-2</v>
      </c>
      <c r="I125" s="7">
        <f t="shared" si="12"/>
        <v>0</v>
      </c>
      <c r="J125">
        <f t="shared" si="9"/>
        <v>0</v>
      </c>
      <c r="L125">
        <f t="shared" si="13"/>
        <v>1.5055244656731135E-2</v>
      </c>
    </row>
    <row r="126" spans="1:12" x14ac:dyDescent="0.25">
      <c r="A126">
        <f>A125+Model!$C$48</f>
        <v>0.11300000000000009</v>
      </c>
      <c r="B126">
        <f t="shared" si="10"/>
        <v>0.18728225509943652</v>
      </c>
      <c r="D126">
        <f t="shared" si="11"/>
        <v>0.18728225509943652</v>
      </c>
      <c r="F126">
        <f t="shared" si="7"/>
        <v>3.5074643075130418E-2</v>
      </c>
      <c r="H126" s="7">
        <f t="shared" si="8"/>
        <v>1.5145100310396495E-2</v>
      </c>
      <c r="I126" s="7">
        <f t="shared" si="12"/>
        <v>1.5126425516517782E-2</v>
      </c>
      <c r="J126">
        <f t="shared" si="9"/>
        <v>1</v>
      </c>
      <c r="L126">
        <f t="shared" si="13"/>
        <v>1.5126425516517782E-2</v>
      </c>
    </row>
    <row r="127" spans="1:12" x14ac:dyDescent="0.25">
      <c r="A127">
        <f>A126+Model!$C$48</f>
        <v>0.11400000000000009</v>
      </c>
      <c r="B127">
        <f t="shared" si="10"/>
        <v>0.18647422088603274</v>
      </c>
      <c r="D127">
        <f t="shared" si="11"/>
        <v>0.18647422088603274</v>
      </c>
      <c r="F127">
        <f t="shared" si="7"/>
        <v>3.4772635055052931E-2</v>
      </c>
      <c r="H127" s="7">
        <f t="shared" si="8"/>
        <v>1.5180023949461587E-2</v>
      </c>
      <c r="I127" s="7">
        <f t="shared" si="12"/>
        <v>0</v>
      </c>
      <c r="J127">
        <f t="shared" si="9"/>
        <v>0</v>
      </c>
      <c r="L127">
        <f t="shared" si="13"/>
        <v>1.5126425516517782E-2</v>
      </c>
    </row>
    <row r="128" spans="1:12" x14ac:dyDescent="0.25">
      <c r="A128">
        <f>A127+Model!$C$48</f>
        <v>0.11500000000000009</v>
      </c>
      <c r="B128">
        <f t="shared" si="10"/>
        <v>0.1856765546498122</v>
      </c>
      <c r="D128">
        <f t="shared" si="11"/>
        <v>0.1856765546498122</v>
      </c>
      <c r="F128">
        <f t="shared" si="7"/>
        <v>3.4475782946624699E-2</v>
      </c>
      <c r="H128" s="7">
        <f t="shared" si="8"/>
        <v>1.5214648158462426E-2</v>
      </c>
      <c r="I128" s="7">
        <f t="shared" si="12"/>
        <v>1.5196373463987991E-2</v>
      </c>
      <c r="J128">
        <f t="shared" si="9"/>
        <v>1</v>
      </c>
      <c r="L128">
        <f t="shared" si="13"/>
        <v>1.5196373463987991E-2</v>
      </c>
    </row>
    <row r="129" spans="1:12" x14ac:dyDescent="0.25">
      <c r="A129">
        <f>A128+Model!$C$48</f>
        <v>0.11600000000000009</v>
      </c>
      <c r="B129">
        <f t="shared" si="10"/>
        <v>0.184889036579996</v>
      </c>
      <c r="D129">
        <f t="shared" si="11"/>
        <v>0.184889036579996</v>
      </c>
      <c r="F129">
        <f t="shared" si="7"/>
        <v>3.4183955847479103E-2</v>
      </c>
      <c r="H129" s="7">
        <f t="shared" si="8"/>
        <v>1.5248978027859478E-2</v>
      </c>
      <c r="I129" s="7">
        <f t="shared" si="12"/>
        <v>0</v>
      </c>
      <c r="J129">
        <f t="shared" si="9"/>
        <v>0</v>
      </c>
      <c r="L129">
        <f t="shared" si="13"/>
        <v>1.5196373463987991E-2</v>
      </c>
    </row>
    <row r="130" spans="1:12" x14ac:dyDescent="0.25">
      <c r="A130">
        <f>A129+Model!$C$48</f>
        <v>0.11700000000000009</v>
      </c>
      <c r="B130">
        <f t="shared" si="10"/>
        <v>0.18411145333433149</v>
      </c>
      <c r="D130">
        <f t="shared" si="11"/>
        <v>0.18411145333433149</v>
      </c>
      <c r="F130">
        <f t="shared" si="7"/>
        <v>3.3897027248879719E-2</v>
      </c>
      <c r="H130" s="7">
        <f t="shared" si="8"/>
        <v>1.5283018519407658E-2</v>
      </c>
      <c r="I130" s="7">
        <f t="shared" si="12"/>
        <v>1.526513047848181E-2</v>
      </c>
      <c r="J130">
        <f t="shared" si="9"/>
        <v>1</v>
      </c>
      <c r="L130">
        <f t="shared" si="13"/>
        <v>1.526513047848181E-2</v>
      </c>
    </row>
    <row r="131" spans="1:12" x14ac:dyDescent="0.25">
      <c r="A131">
        <f>A130+Model!$C$48</f>
        <v>0.11800000000000009</v>
      </c>
      <c r="B131">
        <f t="shared" si="10"/>
        <v>0.18334359779642523</v>
      </c>
      <c r="D131">
        <f t="shared" si="11"/>
        <v>0.18334359779642523</v>
      </c>
      <c r="F131">
        <f t="shared" si="7"/>
        <v>3.3614874852937342E-2</v>
      </c>
      <c r="H131" s="7">
        <f t="shared" si="8"/>
        <v>1.5316774470458566E-2</v>
      </c>
      <c r="I131" s="7">
        <f t="shared" si="12"/>
        <v>0</v>
      </c>
      <c r="J131">
        <f t="shared" si="9"/>
        <v>0</v>
      </c>
      <c r="L131">
        <f t="shared" si="13"/>
        <v>1.526513047848181E-2</v>
      </c>
    </row>
    <row r="132" spans="1:12" x14ac:dyDescent="0.25">
      <c r="A132">
        <f>A131+Model!$C$48</f>
        <v>0.11900000000000009</v>
      </c>
      <c r="B132">
        <f t="shared" si="10"/>
        <v>0.1825852688441098</v>
      </c>
      <c r="D132">
        <f t="shared" si="11"/>
        <v>0.1825852688441098</v>
      </c>
      <c r="F132">
        <f t="shared" si="7"/>
        <v>3.3337380398875856E-2</v>
      </c>
      <c r="H132" s="7">
        <f t="shared" si="8"/>
        <v>1.5350250598084474E-2</v>
      </c>
      <c r="I132" s="7">
        <f t="shared" si="12"/>
        <v>1.5332736431382275E-2</v>
      </c>
      <c r="J132">
        <f t="shared" si="9"/>
        <v>1</v>
      </c>
      <c r="L132">
        <f t="shared" si="13"/>
        <v>1.5332736431382275E-2</v>
      </c>
    </row>
    <row r="133" spans="1:12" x14ac:dyDescent="0.25">
      <c r="A133">
        <f>A132+Model!$C$48</f>
        <v>0.12000000000000009</v>
      </c>
      <c r="B133">
        <f t="shared" si="10"/>
        <v>0.1818362711282549</v>
      </c>
      <c r="D133">
        <f t="shared" si="11"/>
        <v>0.1818362711282549</v>
      </c>
      <c r="F133">
        <f t="shared" si="7"/>
        <v>3.3064429497828229E-2</v>
      </c>
      <c r="H133" s="7">
        <f t="shared" si="8"/>
        <v>1.5383451503032825E-2</v>
      </c>
      <c r="I133" s="7">
        <f t="shared" si="12"/>
        <v>0</v>
      </c>
      <c r="J133">
        <f t="shared" si="9"/>
        <v>0</v>
      </c>
      <c r="L133">
        <f t="shared" si="13"/>
        <v>1.5332736431382275E-2</v>
      </c>
    </row>
    <row r="134" spans="1:12" x14ac:dyDescent="0.25">
      <c r="A134">
        <f>A133+Model!$C$48</f>
        <v>0.12100000000000009</v>
      </c>
      <c r="B134">
        <f t="shared" si="10"/>
        <v>0.18109641486147224</v>
      </c>
      <c r="D134">
        <f t="shared" si="11"/>
        <v>0.18109641486147224</v>
      </c>
      <c r="F134">
        <f t="shared" si="7"/>
        <v>3.2795911475678466E-2</v>
      </c>
      <c r="H134" s="7">
        <f t="shared" si="8"/>
        <v>1.5416381673519578E-2</v>
      </c>
      <c r="I134" s="7">
        <f t="shared" si="12"/>
        <v>1.5399229224912662E-2</v>
      </c>
      <c r="J134">
        <f t="shared" si="9"/>
        <v>1</v>
      </c>
      <c r="L134">
        <f t="shared" si="13"/>
        <v>1.5399229224912662E-2</v>
      </c>
    </row>
    <row r="135" spans="1:12" x14ac:dyDescent="0.25">
      <c r="A135">
        <f>A134+Model!$C$48</f>
        <v>0.12200000000000009</v>
      </c>
      <c r="B135">
        <f t="shared" si="10"/>
        <v>0.18036551561619524</v>
      </c>
      <c r="D135">
        <f t="shared" si="11"/>
        <v>0.18036551561619524</v>
      </c>
      <c r="F135">
        <f t="shared" si="7"/>
        <v>3.2531719223495965E-2</v>
      </c>
      <c r="H135" s="7">
        <f t="shared" si="8"/>
        <v>1.5449045488869165E-2</v>
      </c>
      <c r="I135" s="7">
        <f t="shared" si="12"/>
        <v>0</v>
      </c>
      <c r="J135">
        <f t="shared" si="9"/>
        <v>0</v>
      </c>
      <c r="L135">
        <f t="shared" si="13"/>
        <v>1.5399229224912662E-2</v>
      </c>
    </row>
    <row r="136" spans="1:12" x14ac:dyDescent="0.25">
      <c r="A136">
        <f>A135+Model!$C$48</f>
        <v>0.1230000000000001</v>
      </c>
      <c r="B136">
        <f t="shared" si="10"/>
        <v>0.17964339413164479</v>
      </c>
      <c r="D136">
        <f t="shared" si="11"/>
        <v>0.17964339413164479</v>
      </c>
      <c r="F136">
        <f t="shared" si="7"/>
        <v>3.2271749055137466E-2</v>
      </c>
      <c r="H136" s="7">
        <f t="shared" si="8"/>
        <v>1.5481447223008482E-2</v>
      </c>
      <c r="I136" s="7">
        <f t="shared" si="12"/>
        <v>1.5464644919695897E-2</v>
      </c>
      <c r="J136">
        <f t="shared" si="9"/>
        <v>1</v>
      </c>
      <c r="L136">
        <f t="shared" si="13"/>
        <v>1.5464644919695897E-2</v>
      </c>
    </row>
    <row r="137" spans="1:12" x14ac:dyDescent="0.25">
      <c r="A137">
        <f>A136+Model!$C$48</f>
        <v>0.1240000000000001</v>
      </c>
      <c r="B137">
        <f t="shared" si="10"/>
        <v>0.17892987612922481</v>
      </c>
      <c r="D137">
        <f t="shared" si="11"/>
        <v>0.17892987612922481</v>
      </c>
      <c r="F137">
        <f t="shared" si="7"/>
        <v>3.2015900571619738E-2</v>
      </c>
      <c r="H137" s="7">
        <f t="shared" si="8"/>
        <v>1.5513591047821861E-2</v>
      </c>
      <c r="I137" s="7">
        <f t="shared" si="12"/>
        <v>0</v>
      </c>
      <c r="J137">
        <f t="shared" si="9"/>
        <v>0</v>
      </c>
      <c r="L137">
        <f t="shared" si="13"/>
        <v>1.5464644919695897E-2</v>
      </c>
    </row>
    <row r="138" spans="1:12" x14ac:dyDescent="0.25">
      <c r="A138">
        <f>A137+Model!$C$48</f>
        <v>0.12500000000000008</v>
      </c>
      <c r="B138">
        <f t="shared" si="10"/>
        <v>0.17822479213591361</v>
      </c>
      <c r="D138">
        <f t="shared" si="11"/>
        <v>0.17822479213591361</v>
      </c>
      <c r="F138">
        <f t="shared" si="7"/>
        <v>3.1764076531889611E-2</v>
      </c>
      <c r="H138" s="7">
        <f t="shared" si="8"/>
        <v>1.5545481036373616E-2</v>
      </c>
      <c r="I138" s="7">
        <f t="shared" si="12"/>
        <v>1.5529017852150493E-2</v>
      </c>
      <c r="J138">
        <f t="shared" si="9"/>
        <v>1</v>
      </c>
      <c r="L138">
        <f t="shared" si="13"/>
        <v>1.5529017852150493E-2</v>
      </c>
    </row>
    <row r="139" spans="1:12" x14ac:dyDescent="0.25">
      <c r="A139">
        <f>A138+Model!$C$48</f>
        <v>0.12600000000000008</v>
      </c>
      <c r="B139">
        <f t="shared" si="10"/>
        <v>0.17752797731524655</v>
      </c>
      <c r="D139">
        <f t="shared" si="11"/>
        <v>0.17752797731524655</v>
      </c>
      <c r="F139">
        <f t="shared" si="7"/>
        <v>3.1516182729642697E-2</v>
      </c>
      <c r="H139" s="7">
        <f t="shared" si="8"/>
        <v>1.5577121166004381E-2</v>
      </c>
      <c r="I139" s="7">
        <f t="shared" si="12"/>
        <v>0</v>
      </c>
      <c r="J139">
        <f t="shared" si="9"/>
        <v>0</v>
      </c>
      <c r="L139">
        <f t="shared" si="13"/>
        <v>1.5529017852150493E-2</v>
      </c>
    </row>
    <row r="140" spans="1:12" x14ac:dyDescent="0.25">
      <c r="A140">
        <f>A139+Model!$C$48</f>
        <v>0.12700000000000009</v>
      </c>
      <c r="B140">
        <f t="shared" si="10"/>
        <v>0.17683927130550767</v>
      </c>
      <c r="D140">
        <f t="shared" si="11"/>
        <v>0.17683927130550767</v>
      </c>
      <c r="F140">
        <f t="shared" si="7"/>
        <v>3.1272127875862948E-2</v>
      </c>
      <c r="H140" s="7">
        <f t="shared" si="8"/>
        <v>1.5608515321307134E-2</v>
      </c>
      <c r="I140" s="7">
        <f t="shared" si="12"/>
        <v>1.5592380742679442E-2</v>
      </c>
      <c r="J140">
        <f t="shared" si="9"/>
        <v>1</v>
      </c>
      <c r="L140">
        <f t="shared" si="13"/>
        <v>1.5592380742679442E-2</v>
      </c>
    </row>
    <row r="141" spans="1:12" x14ac:dyDescent="0.25">
      <c r="A141">
        <f>A140+Model!$C$48</f>
        <v>0.12800000000000009</v>
      </c>
      <c r="B141">
        <f t="shared" si="10"/>
        <v>0.17615851806476773</v>
      </c>
      <c r="D141">
        <f t="shared" si="11"/>
        <v>0.17615851806476773</v>
      </c>
      <c r="F141">
        <f t="shared" ref="F141:F204" si="14">B141*D141</f>
        <v>3.1031823486775099E-2</v>
      </c>
      <c r="H141" s="7">
        <f t="shared" si="8"/>
        <v>1.5639667296988454E-2</v>
      </c>
      <c r="I141" s="7">
        <f t="shared" si="12"/>
        <v>0</v>
      </c>
      <c r="J141">
        <f t="shared" si="9"/>
        <v>0</v>
      </c>
      <c r="L141">
        <f t="shared" si="13"/>
        <v>1.5592380742679442E-2</v>
      </c>
    </row>
    <row r="142" spans="1:12" x14ac:dyDescent="0.25">
      <c r="A142">
        <f>A141+Model!$C$48</f>
        <v>0.12900000000000009</v>
      </c>
      <c r="B142">
        <f t="shared" si="10"/>
        <v>0.17548556572243193</v>
      </c>
      <c r="D142">
        <f t="shared" si="11"/>
        <v>0.17548556572243193</v>
      </c>
      <c r="F142">
        <f t="shared" si="14"/>
        <v>3.0795183776921975E-2</v>
      </c>
      <c r="H142" s="7">
        <f t="shared" ref="H142:H205" si="15">0.5*(F142+F141)*(A142-A141)+H141</f>
        <v>1.5670580800620303E-2</v>
      </c>
      <c r="I142" s="7">
        <f t="shared" si="12"/>
        <v>1.5654764795505108E-2</v>
      </c>
      <c r="J142">
        <f t="shared" si="9"/>
        <v>1</v>
      </c>
      <c r="L142">
        <f t="shared" si="13"/>
        <v>1.5654764795505108E-2</v>
      </c>
    </row>
    <row r="143" spans="1:12" x14ac:dyDescent="0.25">
      <c r="A143">
        <f>A142+Model!$C$48</f>
        <v>0.13000000000000009</v>
      </c>
      <c r="B143">
        <f t="shared" si="10"/>
        <v>0.17482026643697368</v>
      </c>
      <c r="D143">
        <f t="shared" si="11"/>
        <v>0.17482026643697368</v>
      </c>
      <c r="F143">
        <f t="shared" si="14"/>
        <v>3.0562125557094467E-2</v>
      </c>
      <c r="H143" s="7">
        <f t="shared" si="15"/>
        <v>1.570125945528731E-2</v>
      </c>
      <c r="I143" s="7">
        <f t="shared" si="12"/>
        <v>0</v>
      </c>
      <c r="J143">
        <f t="shared" ref="J143:J206" si="16">IF(J142=1,0,1)</f>
        <v>0</v>
      </c>
      <c r="L143">
        <f t="shared" si="13"/>
        <v>1.5654764795505108E-2</v>
      </c>
    </row>
    <row r="144" spans="1:12" x14ac:dyDescent="0.25">
      <c r="A144">
        <f>A143+Model!$C$48</f>
        <v>0.13100000000000009</v>
      </c>
      <c r="B144">
        <f t="shared" ref="B144:B207" si="17">ERF($B$10/SQRT(A144))</f>
        <v>0.17416247625955411</v>
      </c>
      <c r="D144">
        <f t="shared" ref="D144:D207" si="18">ERF($B$11/SQRT(A144))</f>
        <v>0.17416247625955411</v>
      </c>
      <c r="F144">
        <f t="shared" si="14"/>
        <v>3.033256813685975E-2</v>
      </c>
      <c r="H144" s="7">
        <f t="shared" si="15"/>
        <v>1.5731706802134288E-2</v>
      </c>
      <c r="I144" s="7">
        <f t="shared" si="12"/>
        <v>1.5716199790912402E-2</v>
      </c>
      <c r="J144">
        <f t="shared" si="16"/>
        <v>1</v>
      </c>
      <c r="L144">
        <f t="shared" si="13"/>
        <v>1.5716199790912402E-2</v>
      </c>
    </row>
    <row r="145" spans="1:12" x14ac:dyDescent="0.25">
      <c r="A145">
        <f>A144+Model!$C$48</f>
        <v>0.13200000000000009</v>
      </c>
      <c r="B145">
        <f t="shared" si="17"/>
        <v>0.17351205500324107</v>
      </c>
      <c r="D145">
        <f t="shared" si="18"/>
        <v>0.17351205500324107</v>
      </c>
      <c r="F145">
        <f t="shared" si="14"/>
        <v>3.0106433231447755E-2</v>
      </c>
      <c r="H145" s="7">
        <f t="shared" si="15"/>
        <v>1.5761926302818443E-2</v>
      </c>
      <c r="I145" s="7">
        <f t="shared" ref="I145:I208" si="19">(I143+((A145-A144)/3)*(4*F143+2*F144))*J145</f>
        <v>0</v>
      </c>
      <c r="J145">
        <f t="shared" si="16"/>
        <v>0</v>
      </c>
      <c r="L145">
        <f t="shared" ref="L145:L208" si="20">IF(J145=1,I145,I144)</f>
        <v>1.5716199790912402E-2</v>
      </c>
    </row>
    <row r="146" spans="1:12" x14ac:dyDescent="0.25">
      <c r="A146">
        <f>A145+Model!$C$48</f>
        <v>0.13300000000000009</v>
      </c>
      <c r="B146">
        <f t="shared" si="17"/>
        <v>0.17286886611755753</v>
      </c>
      <c r="D146">
        <f t="shared" si="18"/>
        <v>0.17286886611755753</v>
      </c>
      <c r="F146">
        <f t="shared" si="14"/>
        <v>2.9883644872770031E-2</v>
      </c>
      <c r="H146" s="7">
        <f t="shared" si="15"/>
        <v>1.5791921341870553E-2</v>
      </c>
      <c r="I146" s="7">
        <f t="shared" si="19"/>
        <v>1.5776714170582514E-2</v>
      </c>
      <c r="J146">
        <f t="shared" si="16"/>
        <v>1</v>
      </c>
      <c r="L146">
        <f t="shared" si="20"/>
        <v>1.5776714170582514E-2</v>
      </c>
    </row>
    <row r="147" spans="1:12" x14ac:dyDescent="0.25">
      <c r="A147">
        <f>A146+Model!$C$48</f>
        <v>0.13400000000000009</v>
      </c>
      <c r="B147">
        <f t="shared" si="17"/>
        <v>0.17223277656810554</v>
      </c>
      <c r="D147">
        <f t="shared" si="18"/>
        <v>0.17223277656810554</v>
      </c>
      <c r="F147">
        <f t="shared" si="14"/>
        <v>2.9664129324358964E-2</v>
      </c>
      <c r="H147" s="7">
        <f t="shared" si="15"/>
        <v>1.5821695228969118E-2</v>
      </c>
      <c r="I147" s="7">
        <f t="shared" si="19"/>
        <v>0</v>
      </c>
      <c r="J147">
        <f t="shared" si="16"/>
        <v>0</v>
      </c>
      <c r="L147">
        <f t="shared" si="20"/>
        <v>1.5776714170582514E-2</v>
      </c>
    </row>
    <row r="148" spans="1:12" x14ac:dyDescent="0.25">
      <c r="A148">
        <f>A147+Model!$C$48</f>
        <v>0.13500000000000009</v>
      </c>
      <c r="B148">
        <f t="shared" si="17"/>
        <v>0.17160365672102401</v>
      </c>
      <c r="D148">
        <f t="shared" si="18"/>
        <v>0.17160365672102401</v>
      </c>
      <c r="F148">
        <f t="shared" si="14"/>
        <v>2.944781500002705E-2</v>
      </c>
      <c r="H148" s="7">
        <f t="shared" si="15"/>
        <v>1.585125120113131E-2</v>
      </c>
      <c r="I148" s="7">
        <f t="shared" si="19"/>
        <v>1.5836335116629113E-2</v>
      </c>
      <c r="J148">
        <f t="shared" si="16"/>
        <v>1</v>
      </c>
      <c r="L148">
        <f t="shared" si="20"/>
        <v>1.5836335116629113E-2</v>
      </c>
    </row>
    <row r="149" spans="1:12" x14ac:dyDescent="0.25">
      <c r="A149">
        <f>A148+Model!$C$48</f>
        <v>0.13600000000000009</v>
      </c>
      <c r="B149">
        <f t="shared" si="17"/>
        <v>0.17098138023205309</v>
      </c>
      <c r="D149">
        <f t="shared" si="18"/>
        <v>0.17098138023205309</v>
      </c>
      <c r="F149">
        <f t="shared" si="14"/>
        <v>2.9234632386057915E-2</v>
      </c>
      <c r="H149" s="7">
        <f t="shared" si="15"/>
        <v>1.5880592424824352E-2</v>
      </c>
      <c r="I149" s="7">
        <f t="shared" si="19"/>
        <v>0</v>
      </c>
      <c r="J149">
        <f t="shared" si="16"/>
        <v>0</v>
      </c>
      <c r="L149">
        <f t="shared" si="20"/>
        <v>1.5836335116629113E-2</v>
      </c>
    </row>
    <row r="150" spans="1:12" x14ac:dyDescent="0.25">
      <c r="A150">
        <f>A149+Model!$C$48</f>
        <v>0.13700000000000009</v>
      </c>
      <c r="B150">
        <f t="shared" si="17"/>
        <v>0.17036582393998975</v>
      </c>
      <c r="D150">
        <f t="shared" si="18"/>
        <v>0.17036582393998975</v>
      </c>
      <c r="F150">
        <f t="shared" si="14"/>
        <v>2.9024513966751587E-2</v>
      </c>
      <c r="H150" s="7">
        <f t="shared" si="15"/>
        <v>1.5909721998000757E-2</v>
      </c>
      <c r="I150" s="7">
        <f t="shared" si="19"/>
        <v>1.5895088624886519E-2</v>
      </c>
      <c r="J150">
        <f t="shared" si="16"/>
        <v>1</v>
      </c>
      <c r="L150">
        <f t="shared" si="20"/>
        <v>1.5895088624886519E-2</v>
      </c>
    </row>
    <row r="151" spans="1:12" x14ac:dyDescent="0.25">
      <c r="A151">
        <f>A150+Model!$C$48</f>
        <v>0.13800000000000009</v>
      </c>
      <c r="B151">
        <f t="shared" si="17"/>
        <v>0.16975686776432977</v>
      </c>
      <c r="D151">
        <f t="shared" si="18"/>
        <v>0.16975686776432977</v>
      </c>
      <c r="F151">
        <f t="shared" si="14"/>
        <v>2.8817394153156144E-2</v>
      </c>
      <c r="H151" s="7">
        <f t="shared" si="15"/>
        <v>1.5938642952060711E-2</v>
      </c>
      <c r="I151" s="7">
        <f t="shared" si="19"/>
        <v>0</v>
      </c>
      <c r="J151">
        <f t="shared" si="16"/>
        <v>0</v>
      </c>
      <c r="L151">
        <f t="shared" si="20"/>
        <v>1.5895088624886519E-2</v>
      </c>
    </row>
    <row r="152" spans="1:12" x14ac:dyDescent="0.25">
      <c r="A152">
        <f>A151+Model!$C$48</f>
        <v>0.1390000000000001</v>
      </c>
      <c r="B152">
        <f t="shared" si="17"/>
        <v>0.16915439460690471</v>
      </c>
      <c r="D152">
        <f t="shared" si="18"/>
        <v>0.16915439460690471</v>
      </c>
      <c r="F152">
        <f t="shared" si="14"/>
        <v>2.8613209214828433E-2</v>
      </c>
      <c r="H152" s="7">
        <f t="shared" si="15"/>
        <v>1.5967358253744703E-2</v>
      </c>
      <c r="I152" s="7">
        <f t="shared" si="19"/>
        <v>1.5952999572944292E-2</v>
      </c>
      <c r="J152">
        <f t="shared" si="16"/>
        <v>1</v>
      </c>
      <c r="L152">
        <f t="shared" si="20"/>
        <v>1.5952999572944292E-2</v>
      </c>
    </row>
    <row r="153" spans="1:12" x14ac:dyDescent="0.25">
      <c r="A153">
        <f>A152+Model!$C$48</f>
        <v>0.1400000000000001</v>
      </c>
      <c r="B153">
        <f t="shared" si="17"/>
        <v>0.1685582902573293</v>
      </c>
      <c r="D153">
        <f t="shared" si="18"/>
        <v>0.1685582902573293</v>
      </c>
      <c r="F153">
        <f t="shared" si="14"/>
        <v>2.8411897214474072E-2</v>
      </c>
      <c r="H153" s="7">
        <f t="shared" si="15"/>
        <v>1.5995870806959356E-2</v>
      </c>
      <c r="I153" s="7">
        <f t="shared" si="19"/>
        <v>0</v>
      </c>
      <c r="J153">
        <f t="shared" si="16"/>
        <v>0</v>
      </c>
      <c r="L153">
        <f t="shared" si="20"/>
        <v>1.5952999572944292E-2</v>
      </c>
    </row>
    <row r="154" spans="1:12" x14ac:dyDescent="0.25">
      <c r="A154">
        <f>A153+Model!$C$48</f>
        <v>0.1410000000000001</v>
      </c>
      <c r="B154">
        <f t="shared" si="17"/>
        <v>0.16796844330208702</v>
      </c>
      <c r="D154">
        <f t="shared" si="18"/>
        <v>0.16796844330208702</v>
      </c>
      <c r="F154">
        <f t="shared" si="14"/>
        <v>2.8213397945326422E-2</v>
      </c>
      <c r="H154" s="7">
        <f t="shared" si="15"/>
        <v>1.6024183454539258E-2</v>
      </c>
      <c r="I154" s="7">
        <f t="shared" si="19"/>
        <v>1.6010091783373714E-2</v>
      </c>
      <c r="J154">
        <f t="shared" si="16"/>
        <v>1</v>
      </c>
      <c r="L154">
        <f t="shared" si="20"/>
        <v>1.6010091783373714E-2</v>
      </c>
    </row>
    <row r="155" spans="1:12" x14ac:dyDescent="0.25">
      <c r="A155">
        <f>A154+Model!$C$48</f>
        <v>0.1420000000000001</v>
      </c>
      <c r="B155">
        <f t="shared" si="17"/>
        <v>0.16738474503708906</v>
      </c>
      <c r="D155">
        <f t="shared" si="18"/>
        <v>0.16738474503708906</v>
      </c>
      <c r="F155">
        <f t="shared" si="14"/>
        <v>2.801765287113131E-2</v>
      </c>
      <c r="H155" s="7">
        <f t="shared" si="15"/>
        <v>1.6052298979947487E-2</v>
      </c>
      <c r="I155" s="7">
        <f t="shared" si="19"/>
        <v>0</v>
      </c>
      <c r="J155">
        <f t="shared" si="16"/>
        <v>0</v>
      </c>
      <c r="L155">
        <f t="shared" si="20"/>
        <v>1.6010091783373714E-2</v>
      </c>
    </row>
    <row r="156" spans="1:12" x14ac:dyDescent="0.25">
      <c r="A156">
        <f>A155+Model!$C$48</f>
        <v>0.1430000000000001</v>
      </c>
      <c r="B156">
        <f t="shared" si="17"/>
        <v>0.16680708938355146</v>
      </c>
      <c r="D156">
        <f t="shared" si="18"/>
        <v>0.16680708938355146</v>
      </c>
      <c r="F156">
        <f t="shared" si="14"/>
        <v>2.7824605068612125E-2</v>
      </c>
      <c r="H156" s="7">
        <f t="shared" si="15"/>
        <v>1.608022010891736E-2</v>
      </c>
      <c r="I156" s="7">
        <f t="shared" si="19"/>
        <v>1.6066388082548236E-2</v>
      </c>
      <c r="J156">
        <f t="shared" si="16"/>
        <v>1</v>
      </c>
      <c r="L156">
        <f t="shared" si="20"/>
        <v>1.6066388082548236E-2</v>
      </c>
    </row>
    <row r="157" spans="1:12" x14ac:dyDescent="0.25">
      <c r="A157">
        <f>A156+Model!$C$48</f>
        <v>0.1440000000000001</v>
      </c>
      <c r="B157">
        <f t="shared" si="17"/>
        <v>0.16623537280704218</v>
      </c>
      <c r="D157">
        <f t="shared" si="18"/>
        <v>0.16623537280704218</v>
      </c>
      <c r="F157">
        <f t="shared" si="14"/>
        <v>2.7634199172296297E-2</v>
      </c>
      <c r="H157" s="7">
        <f t="shared" si="15"/>
        <v>1.6107949511037816E-2</v>
      </c>
      <c r="I157" s="7">
        <f t="shared" si="19"/>
        <v>0</v>
      </c>
      <c r="J157">
        <f t="shared" si="16"/>
        <v>0</v>
      </c>
      <c r="L157">
        <f t="shared" si="20"/>
        <v>1.6066388082548236E-2</v>
      </c>
    </row>
    <row r="158" spans="1:12" x14ac:dyDescent="0.25">
      <c r="A158">
        <f>A157+Model!$C$48</f>
        <v>0.1450000000000001</v>
      </c>
      <c r="B158">
        <f t="shared" si="17"/>
        <v>0.16566949423955823</v>
      </c>
      <c r="D158">
        <f t="shared" si="18"/>
        <v>0.16566949423955823</v>
      </c>
      <c r="F158">
        <f t="shared" si="14"/>
        <v>2.744638132159102E-2</v>
      </c>
      <c r="H158" s="7">
        <f t="shared" si="15"/>
        <v>1.613548980128476E-2</v>
      </c>
      <c r="I158" s="7">
        <f t="shared" si="19"/>
        <v>1.6121910355421251E-2</v>
      </c>
      <c r="J158">
        <f t="shared" si="16"/>
        <v>1</v>
      </c>
      <c r="L158">
        <f t="shared" si="20"/>
        <v>1.6121910355421251E-2</v>
      </c>
    </row>
    <row r="159" spans="1:12" x14ac:dyDescent="0.25">
      <c r="A159">
        <f>A158+Model!$C$48</f>
        <v>0.1460000000000001</v>
      </c>
      <c r="B159">
        <f t="shared" si="17"/>
        <v>0.16510935500449936</v>
      </c>
      <c r="D159">
        <f t="shared" si="18"/>
        <v>0.16510935500449936</v>
      </c>
      <c r="F159">
        <f t="shared" si="14"/>
        <v>2.7261099110001796E-2</v>
      </c>
      <c r="H159" s="7">
        <f t="shared" si="15"/>
        <v>1.6162843541500556E-2</v>
      </c>
      <c r="I159" s="7">
        <f t="shared" si="19"/>
        <v>0</v>
      </c>
      <c r="J159">
        <f t="shared" si="16"/>
        <v>0</v>
      </c>
      <c r="L159">
        <f t="shared" si="20"/>
        <v>1.6121910355421251E-2</v>
      </c>
    </row>
    <row r="160" spans="1:12" x14ac:dyDescent="0.25">
      <c r="A160">
        <f>A159+Model!$C$48</f>
        <v>0.1470000000000001</v>
      </c>
      <c r="B160">
        <f t="shared" si="17"/>
        <v>0.16455485874441236</v>
      </c>
      <c r="D160">
        <f t="shared" si="18"/>
        <v>0.16455485874441236</v>
      </c>
      <c r="F160">
        <f t="shared" si="14"/>
        <v>2.7078301536393505E-2</v>
      </c>
      <c r="H160" s="7">
        <f t="shared" si="15"/>
        <v>1.6190013241823755E-2</v>
      </c>
      <c r="I160" s="7">
        <f t="shared" si="19"/>
        <v>1.6176679596590041E-2</v>
      </c>
      <c r="J160">
        <f t="shared" si="16"/>
        <v>1</v>
      </c>
      <c r="L160">
        <f t="shared" si="20"/>
        <v>1.6176679596590041E-2</v>
      </c>
    </row>
    <row r="161" spans="1:12" x14ac:dyDescent="0.25">
      <c r="A161">
        <f>A160+Model!$C$48</f>
        <v>0.1480000000000001</v>
      </c>
      <c r="B161">
        <f t="shared" si="17"/>
        <v>0.16400591135138556</v>
      </c>
      <c r="D161">
        <f t="shared" si="18"/>
        <v>0.16400591135138556</v>
      </c>
      <c r="F161">
        <f t="shared" si="14"/>
        <v>2.6897938958198541E-2</v>
      </c>
      <c r="H161" s="7">
        <f t="shared" si="15"/>
        <v>1.6217001362071052E-2</v>
      </c>
      <c r="I161" s="7">
        <f t="shared" si="19"/>
        <v>0</v>
      </c>
      <c r="J161">
        <f t="shared" si="16"/>
        <v>0</v>
      </c>
      <c r="L161">
        <f t="shared" si="20"/>
        <v>1.6176679596590041E-2</v>
      </c>
    </row>
    <row r="162" spans="1:12" x14ac:dyDescent="0.25">
      <c r="A162">
        <f>A161+Model!$C$48</f>
        <v>0.1490000000000001</v>
      </c>
      <c r="B162">
        <f t="shared" si="17"/>
        <v>0.16346242089997973</v>
      </c>
      <c r="D162">
        <f t="shared" si="18"/>
        <v>0.16346242089997973</v>
      </c>
      <c r="F162">
        <f t="shared" si="14"/>
        <v>2.671996304648213E-2</v>
      </c>
      <c r="H162" s="7">
        <f t="shared" si="15"/>
        <v>1.6243810313073391E-2</v>
      </c>
      <c r="I162" s="7">
        <f t="shared" si="19"/>
        <v>1.6230715957944029E-2</v>
      </c>
      <c r="J162">
        <f t="shared" si="16"/>
        <v>1</v>
      </c>
      <c r="L162">
        <f t="shared" si="20"/>
        <v>1.6230715957944029E-2</v>
      </c>
    </row>
    <row r="163" spans="1:12" x14ac:dyDescent="0.25">
      <c r="A163">
        <f>A162+Model!$C$48</f>
        <v>0.15000000000000011</v>
      </c>
      <c r="B163">
        <f t="shared" si="17"/>
        <v>0.16292429758258639</v>
      </c>
      <c r="D163">
        <f t="shared" si="18"/>
        <v>0.16292429758258639</v>
      </c>
      <c r="F163">
        <f t="shared" si="14"/>
        <v>2.6544326742779165E-2</v>
      </c>
      <c r="H163" s="7">
        <f t="shared" si="15"/>
        <v>1.6270442457968021E-2</v>
      </c>
      <c r="I163" s="7">
        <f t="shared" si="19"/>
        <v>0</v>
      </c>
      <c r="J163">
        <f t="shared" si="16"/>
        <v>0</v>
      </c>
      <c r="L163">
        <f t="shared" si="20"/>
        <v>1.6230715957944029E-2</v>
      </c>
    </row>
    <row r="164" spans="1:12" x14ac:dyDescent="0.25">
      <c r="A164">
        <f>A163+Model!$C$48</f>
        <v>0.15100000000000011</v>
      </c>
      <c r="B164">
        <f t="shared" si="17"/>
        <v>0.16239145364711097</v>
      </c>
      <c r="D164">
        <f t="shared" si="18"/>
        <v>0.16239145364711097</v>
      </c>
      <c r="F164">
        <f t="shared" si="14"/>
        <v>2.6370984217621789E-2</v>
      </c>
      <c r="H164" s="7">
        <f t="shared" si="15"/>
        <v>1.6296900113448223E-2</v>
      </c>
      <c r="I164" s="7">
        <f t="shared" si="19"/>
        <v>1.6284038793167858E-2</v>
      </c>
      <c r="J164">
        <f t="shared" si="16"/>
        <v>1</v>
      </c>
      <c r="L164">
        <f t="shared" si="20"/>
        <v>1.6284038793167858E-2</v>
      </c>
    </row>
    <row r="165" spans="1:12" x14ac:dyDescent="0.25">
      <c r="A165">
        <f>A164+Model!$C$48</f>
        <v>0.15200000000000011</v>
      </c>
      <c r="B165">
        <f t="shared" si="17"/>
        <v>0.16186380333688222</v>
      </c>
      <c r="D165">
        <f t="shared" si="18"/>
        <v>0.16186380333688222</v>
      </c>
      <c r="F165">
        <f t="shared" si="14"/>
        <v>2.6199890830680882E-2</v>
      </c>
      <c r="H165" s="7">
        <f t="shared" si="15"/>
        <v>1.6323185550972372E-2</v>
      </c>
      <c r="I165" s="7">
        <f t="shared" si="19"/>
        <v>0</v>
      </c>
      <c r="J165">
        <f t="shared" si="16"/>
        <v>0</v>
      </c>
      <c r="L165">
        <f t="shared" si="20"/>
        <v>1.6284038793167858E-2</v>
      </c>
    </row>
    <row r="166" spans="1:12" x14ac:dyDescent="0.25">
      <c r="A166">
        <f>A165+Model!$C$48</f>
        <v>0.15300000000000011</v>
      </c>
      <c r="B166">
        <f t="shared" si="17"/>
        <v>0.16134126283269457</v>
      </c>
      <c r="D166">
        <f t="shared" si="18"/>
        <v>0.16134126283269457</v>
      </c>
      <c r="F166">
        <f t="shared" si="14"/>
        <v>2.6031003092448629E-2</v>
      </c>
      <c r="H166" s="7">
        <f t="shared" si="15"/>
        <v>1.6349300997933938E-2</v>
      </c>
      <c r="I166" s="7">
        <f t="shared" si="19"/>
        <v>1.6336666699345141E-2</v>
      </c>
      <c r="J166">
        <f t="shared" si="16"/>
        <v>1</v>
      </c>
      <c r="L166">
        <f t="shared" si="20"/>
        <v>1.6336666699345141E-2</v>
      </c>
    </row>
    <row r="167" spans="1:12" x14ac:dyDescent="0.25">
      <c r="A167">
        <f>A166+Model!$C$48</f>
        <v>0.15400000000000011</v>
      </c>
      <c r="B167">
        <f t="shared" si="17"/>
        <v>0.16082375019689482</v>
      </c>
      <c r="D167">
        <f t="shared" si="18"/>
        <v>0.16082375019689482</v>
      </c>
      <c r="F167">
        <f t="shared" si="14"/>
        <v>2.5864278627393229E-2</v>
      </c>
      <c r="H167" s="7">
        <f t="shared" si="15"/>
        <v>1.637524863879386E-2</v>
      </c>
      <c r="I167" s="7">
        <f t="shared" si="19"/>
        <v>0</v>
      </c>
      <c r="J167">
        <f t="shared" si="16"/>
        <v>0</v>
      </c>
      <c r="L167">
        <f t="shared" si="20"/>
        <v>1.6336666699345141E-2</v>
      </c>
    </row>
    <row r="168" spans="1:12" x14ac:dyDescent="0.25">
      <c r="A168">
        <f>A167+Model!$C$48</f>
        <v>0.15500000000000011</v>
      </c>
      <c r="B168">
        <f t="shared" si="17"/>
        <v>0.1603111853194282</v>
      </c>
      <c r="D168">
        <f t="shared" si="18"/>
        <v>0.1603111853194282</v>
      </c>
      <c r="F168">
        <f t="shared" si="14"/>
        <v>2.5699676138520051E-2</v>
      </c>
      <c r="H168" s="7">
        <f t="shared" si="15"/>
        <v>1.6401030616176818E-2</v>
      </c>
      <c r="I168" s="7">
        <f t="shared" si="19"/>
        <v>1.6388617555886668E-2</v>
      </c>
      <c r="J168">
        <f t="shared" si="16"/>
        <v>1</v>
      </c>
      <c r="L168">
        <f t="shared" si="20"/>
        <v>1.6388617555886668E-2</v>
      </c>
    </row>
    <row r="169" spans="1:12" x14ac:dyDescent="0.25">
      <c r="A169">
        <f>A168+Model!$C$48</f>
        <v>0.15600000000000011</v>
      </c>
      <c r="B169">
        <f t="shared" si="17"/>
        <v>0.1598034898657632</v>
      </c>
      <c r="D169">
        <f t="shared" si="18"/>
        <v>0.1598034898657632</v>
      </c>
      <c r="F169">
        <f t="shared" si="14"/>
        <v>2.5537155373277082E-2</v>
      </c>
      <c r="H169" s="7">
        <f t="shared" si="15"/>
        <v>1.6426649031932718E-2</v>
      </c>
      <c r="I169" s="7">
        <f t="shared" si="19"/>
        <v>0</v>
      </c>
      <c r="J169">
        <f t="shared" si="16"/>
        <v>0</v>
      </c>
      <c r="L169">
        <f t="shared" si="20"/>
        <v>1.6388617555886668E-2</v>
      </c>
    </row>
    <row r="170" spans="1:12" x14ac:dyDescent="0.25">
      <c r="A170">
        <f>A169+Model!$C$48</f>
        <v>0.15700000000000011</v>
      </c>
      <c r="B170">
        <f t="shared" si="17"/>
        <v>0.15930058722661833</v>
      </c>
      <c r="D170">
        <f t="shared" si="18"/>
        <v>0.15930058722661833</v>
      </c>
      <c r="F170">
        <f t="shared" si="14"/>
        <v>2.5376677090745436E-2</v>
      </c>
      <c r="H170" s="7">
        <f t="shared" si="15"/>
        <v>1.6452105948164729E-2</v>
      </c>
      <c r="I170" s="7">
        <f t="shared" si="19"/>
        <v>1.6439908560986878E-2</v>
      </c>
      <c r="J170">
        <f t="shared" si="16"/>
        <v>1</v>
      </c>
      <c r="L170">
        <f t="shared" si="20"/>
        <v>1.6439908560986878E-2</v>
      </c>
    </row>
    <row r="171" spans="1:12" x14ac:dyDescent="0.25">
      <c r="A171">
        <f>A170+Model!$C$48</f>
        <v>0.15800000000000011</v>
      </c>
      <c r="B171">
        <f t="shared" si="17"/>
        <v>0.15880240246941801</v>
      </c>
      <c r="D171">
        <f t="shared" si="18"/>
        <v>0.15880240246941801</v>
      </c>
      <c r="F171">
        <f t="shared" si="14"/>
        <v>2.5218203030059019E-2</v>
      </c>
      <c r="H171" s="7">
        <f t="shared" si="15"/>
        <v>1.6477403388225131E-2</v>
      </c>
      <c r="I171" s="7">
        <f t="shared" si="19"/>
        <v>0</v>
      </c>
      <c r="J171">
        <f t="shared" si="16"/>
        <v>0</v>
      </c>
      <c r="L171">
        <f t="shared" si="20"/>
        <v>1.6439908560986878E-2</v>
      </c>
    </row>
    <row r="172" spans="1:12" x14ac:dyDescent="0.25">
      <c r="A172">
        <f>A171+Model!$C$48</f>
        <v>0.15900000000000011</v>
      </c>
      <c r="B172">
        <f t="shared" si="17"/>
        <v>0.158308862291407</v>
      </c>
      <c r="D172">
        <f t="shared" si="18"/>
        <v>0.158308862291407</v>
      </c>
      <c r="F172">
        <f t="shared" si="14"/>
        <v>2.5061695879999665E-2</v>
      </c>
      <c r="H172" s="7">
        <f t="shared" si="15"/>
        <v>1.650254333768016E-2</v>
      </c>
      <c r="I172" s="7">
        <f t="shared" si="19"/>
        <v>1.6490556265794577E-2</v>
      </c>
      <c r="J172">
        <f t="shared" si="16"/>
        <v>1</v>
      </c>
      <c r="L172">
        <f t="shared" si="20"/>
        <v>1.6490556265794577E-2</v>
      </c>
    </row>
    <row r="173" spans="1:12" x14ac:dyDescent="0.25">
      <c r="A173">
        <f>A172+Model!$C$48</f>
        <v>0.16000000000000011</v>
      </c>
      <c r="B173">
        <f t="shared" si="17"/>
        <v>0.15781989497435756</v>
      </c>
      <c r="D173">
        <f t="shared" si="18"/>
        <v>0.15781989497435756</v>
      </c>
      <c r="F173">
        <f t="shared" si="14"/>
        <v>2.4907119249717249E-2</v>
      </c>
      <c r="H173" s="7">
        <f t="shared" si="15"/>
        <v>1.6527527745245019E-2</v>
      </c>
      <c r="I173" s="7">
        <f t="shared" si="19"/>
        <v>0</v>
      </c>
      <c r="J173">
        <f t="shared" si="16"/>
        <v>0</v>
      </c>
      <c r="L173">
        <f t="shared" si="20"/>
        <v>1.6490556265794577E-2</v>
      </c>
    </row>
    <row r="174" spans="1:12" x14ac:dyDescent="0.25">
      <c r="A174">
        <f>A173+Model!$C$48</f>
        <v>0.16100000000000012</v>
      </c>
      <c r="B174">
        <f t="shared" si="17"/>
        <v>0.15733543034080502</v>
      </c>
      <c r="D174">
        <f t="shared" si="18"/>
        <v>0.15733543034080502</v>
      </c>
      <c r="F174">
        <f t="shared" si="14"/>
        <v>2.475443764052631E-2</v>
      </c>
      <c r="H174" s="7">
        <f t="shared" si="15"/>
        <v>1.655235852369014E-2</v>
      </c>
      <c r="I174" s="7">
        <f t="shared" si="19"/>
        <v>1.6540576606467721E-2</v>
      </c>
      <c r="J174">
        <f t="shared" si="16"/>
        <v>1</v>
      </c>
      <c r="L174">
        <f t="shared" si="20"/>
        <v>1.6540576606467721E-2</v>
      </c>
    </row>
    <row r="175" spans="1:12" x14ac:dyDescent="0.25">
      <c r="A175">
        <f>A174+Model!$C$48</f>
        <v>0.16200000000000012</v>
      </c>
      <c r="B175">
        <f t="shared" si="17"/>
        <v>0.15685539971175222</v>
      </c>
      <c r="D175">
        <f t="shared" si="18"/>
        <v>0.15685539971175222</v>
      </c>
      <c r="F175">
        <f t="shared" si="14"/>
        <v>2.4603616418733557E-2</v>
      </c>
      <c r="H175" s="7">
        <f t="shared" si="15"/>
        <v>1.6577037550719771E-2</v>
      </c>
      <c r="I175" s="7">
        <f t="shared" si="19"/>
        <v>0</v>
      </c>
      <c r="J175">
        <f t="shared" si="16"/>
        <v>0</v>
      </c>
      <c r="L175">
        <f t="shared" si="20"/>
        <v>1.6540576606467721E-2</v>
      </c>
    </row>
    <row r="176" spans="1:12" x14ac:dyDescent="0.25">
      <c r="A176">
        <f>A175+Model!$C$48</f>
        <v>0.16300000000000012</v>
      </c>
      <c r="B176">
        <f t="shared" si="17"/>
        <v>0.15637973586578369</v>
      </c>
      <c r="D176">
        <f t="shared" si="18"/>
        <v>0.15637973586578369</v>
      </c>
      <c r="F176">
        <f t="shared" si="14"/>
        <v>2.4454621789452274E-2</v>
      </c>
      <c r="H176" s="7">
        <f t="shared" si="15"/>
        <v>1.6601566669823865E-2</v>
      </c>
      <c r="I176" s="7">
        <f t="shared" si="19"/>
        <v>1.6589984934267579E-2</v>
      </c>
      <c r="J176">
        <f t="shared" si="16"/>
        <v>1</v>
      </c>
      <c r="L176">
        <f t="shared" si="20"/>
        <v>1.6589984934267579E-2</v>
      </c>
    </row>
    <row r="177" spans="1:12" x14ac:dyDescent="0.25">
      <c r="A177">
        <f>A176+Model!$C$48</f>
        <v>0.16400000000000012</v>
      </c>
      <c r="B177">
        <f t="shared" si="17"/>
        <v>0.1559083729995355</v>
      </c>
      <c r="D177">
        <f t="shared" si="18"/>
        <v>0.1559083729995355</v>
      </c>
      <c r="F177">
        <f t="shared" si="14"/>
        <v>2.430742077136229E-2</v>
      </c>
      <c r="H177" s="7">
        <f t="shared" si="15"/>
        <v>1.6625947691104273E-2</v>
      </c>
      <c r="I177" s="7">
        <f t="shared" si="19"/>
        <v>0</v>
      </c>
      <c r="J177">
        <f t="shared" si="16"/>
        <v>0</v>
      </c>
      <c r="L177">
        <f t="shared" si="20"/>
        <v>1.6589984934267579E-2</v>
      </c>
    </row>
    <row r="178" spans="1:12" x14ac:dyDescent="0.25">
      <c r="A178">
        <f>A177+Model!$C$48</f>
        <v>0.16500000000000012</v>
      </c>
      <c r="B178">
        <f t="shared" si="17"/>
        <v>0.15544124668946704</v>
      </c>
      <c r="D178">
        <f t="shared" si="18"/>
        <v>0.15544124668946704</v>
      </c>
      <c r="F178">
        <f t="shared" si="14"/>
        <v>2.4161981172375748E-2</v>
      </c>
      <c r="H178" s="7">
        <f t="shared" si="15"/>
        <v>1.6650182392076142E-2</v>
      </c>
      <c r="I178" s="7">
        <f t="shared" si="19"/>
        <v>1.6638796043834423E-2</v>
      </c>
      <c r="J178">
        <f t="shared" si="16"/>
        <v>1</v>
      </c>
      <c r="L178">
        <f t="shared" si="20"/>
        <v>1.6638796043834423E-2</v>
      </c>
    </row>
    <row r="179" spans="1:12" x14ac:dyDescent="0.25">
      <c r="A179">
        <f>A178+Model!$C$48</f>
        <v>0.16600000000000012</v>
      </c>
      <c r="B179">
        <f t="shared" si="17"/>
        <v>0.15497829385488535</v>
      </c>
      <c r="D179">
        <f t="shared" si="18"/>
        <v>0.15497829385488535</v>
      </c>
      <c r="F179">
        <f t="shared" si="14"/>
        <v>2.4018271566171194E-2</v>
      </c>
      <c r="H179" s="7">
        <f t="shared" si="15"/>
        <v>1.6674272518445415E-2</v>
      </c>
      <c r="I179" s="7">
        <f t="shared" si="19"/>
        <v>0</v>
      </c>
      <c r="J179">
        <f t="shared" si="16"/>
        <v>0</v>
      </c>
      <c r="L179">
        <f t="shared" si="20"/>
        <v>1.6638796043834423E-2</v>
      </c>
    </row>
    <row r="180" spans="1:12" x14ac:dyDescent="0.25">
      <c r="A180">
        <f>A179+Model!$C$48</f>
        <v>0.16700000000000012</v>
      </c>
      <c r="B180">
        <f t="shared" si="17"/>
        <v>0.15451945272217266</v>
      </c>
      <c r="D180">
        <f t="shared" si="18"/>
        <v>0.15451945272217266</v>
      </c>
      <c r="F180">
        <f t="shared" si="14"/>
        <v>2.3876261269559752E-2</v>
      </c>
      <c r="H180" s="7">
        <f t="shared" si="15"/>
        <v>1.6698219784863282E-2</v>
      </c>
      <c r="I180" s="7">
        <f t="shared" si="19"/>
        <v>1.6687024199775038E-2</v>
      </c>
      <c r="J180">
        <f t="shared" si="16"/>
        <v>1</v>
      </c>
      <c r="L180">
        <f t="shared" si="20"/>
        <v>1.6687024199775038E-2</v>
      </c>
    </row>
    <row r="181" spans="1:12" x14ac:dyDescent="0.25">
      <c r="A181">
        <f>A180+Model!$C$48</f>
        <v>0.16800000000000012</v>
      </c>
      <c r="B181">
        <f t="shared" si="17"/>
        <v>0.15406466279017186</v>
      </c>
      <c r="D181">
        <f t="shared" si="18"/>
        <v>0.15406466279017186</v>
      </c>
      <c r="F181">
        <f t="shared" si="14"/>
        <v>2.3735920320649365E-2</v>
      </c>
      <c r="H181" s="7">
        <f t="shared" si="15"/>
        <v>1.6722025875658388E-2</v>
      </c>
      <c r="I181" s="7">
        <f t="shared" si="19"/>
        <v>0</v>
      </c>
      <c r="J181">
        <f t="shared" si="16"/>
        <v>0</v>
      </c>
      <c r="L181">
        <f t="shared" si="20"/>
        <v>1.6687024199775038E-2</v>
      </c>
    </row>
    <row r="182" spans="1:12" x14ac:dyDescent="0.25">
      <c r="A182">
        <f>A181+Model!$C$48</f>
        <v>0.16900000000000012</v>
      </c>
      <c r="B182">
        <f t="shared" si="17"/>
        <v>0.15361386479668632</v>
      </c>
      <c r="D182">
        <f t="shared" si="18"/>
        <v>0.15361386479668632</v>
      </c>
      <c r="F182">
        <f t="shared" si="14"/>
        <v>2.3597219457774623E-2</v>
      </c>
      <c r="H182" s="7">
        <f t="shared" si="15"/>
        <v>1.6745692445547598E-2</v>
      </c>
      <c r="I182" s="7">
        <f t="shared" si="19"/>
        <v>1.673468316168155E-2</v>
      </c>
      <c r="J182">
        <f t="shared" si="16"/>
        <v>1</v>
      </c>
      <c r="L182">
        <f t="shared" si="20"/>
        <v>1.673468316168155E-2</v>
      </c>
    </row>
    <row r="183" spans="1:12" x14ac:dyDescent="0.25">
      <c r="A183">
        <f>A182+Model!$C$48</f>
        <v>0.17000000000000012</v>
      </c>
      <c r="B183">
        <f t="shared" si="17"/>
        <v>0.15316700068605033</v>
      </c>
      <c r="D183">
        <f t="shared" si="18"/>
        <v>0.15316700068605033</v>
      </c>
      <c r="F183">
        <f t="shared" si="14"/>
        <v>2.346013009916054E-2</v>
      </c>
      <c r="H183" s="7">
        <f t="shared" si="15"/>
        <v>1.6769221120326066E-2</v>
      </c>
      <c r="I183" s="7">
        <f t="shared" si="19"/>
        <v>0</v>
      </c>
      <c r="J183">
        <f t="shared" si="16"/>
        <v>0</v>
      </c>
      <c r="L183">
        <f t="shared" si="20"/>
        <v>1.673468316168155E-2</v>
      </c>
    </row>
    <row r="184" spans="1:12" x14ac:dyDescent="0.25">
      <c r="A184">
        <f>A183+Model!$C$48</f>
        <v>0.17100000000000012</v>
      </c>
      <c r="B184">
        <f t="shared" si="17"/>
        <v>0.15272401357773158</v>
      </c>
      <c r="D184">
        <f t="shared" si="18"/>
        <v>0.15272401357773158</v>
      </c>
      <c r="F184">
        <f t="shared" si="14"/>
        <v>2.3324624323291139E-2</v>
      </c>
      <c r="H184" s="7">
        <f t="shared" si="15"/>
        <v>1.6792613497537291E-2</v>
      </c>
      <c r="I184" s="7">
        <f t="shared" si="19"/>
        <v>1.6781786207691357E-2</v>
      </c>
      <c r="J184">
        <f t="shared" si="16"/>
        <v>1</v>
      </c>
      <c r="L184">
        <f t="shared" si="20"/>
        <v>1.6781786207691357E-2</v>
      </c>
    </row>
    <row r="185" spans="1:12" x14ac:dyDescent="0.25">
      <c r="A185">
        <f>A184+Model!$C$48</f>
        <v>0.17200000000000013</v>
      </c>
      <c r="B185">
        <f t="shared" si="17"/>
        <v>0.15228484773592665</v>
      </c>
      <c r="D185">
        <f t="shared" si="18"/>
        <v>0.15228484773592665</v>
      </c>
      <c r="F185">
        <f t="shared" si="14"/>
        <v>2.3190674849954365E-2</v>
      </c>
      <c r="H185" s="7">
        <f t="shared" si="15"/>
        <v>1.6815871147123913E-2</v>
      </c>
      <c r="I185" s="7">
        <f t="shared" si="19"/>
        <v>0</v>
      </c>
      <c r="J185">
        <f t="shared" si="16"/>
        <v>0</v>
      </c>
      <c r="L185">
        <f t="shared" si="20"/>
        <v>1.6781786207691357E-2</v>
      </c>
    </row>
    <row r="186" spans="1:12" x14ac:dyDescent="0.25">
      <c r="A186">
        <f>A185+Model!$C$48</f>
        <v>0.17300000000000013</v>
      </c>
      <c r="B186">
        <f t="shared" si="17"/>
        <v>0.15184944854011156</v>
      </c>
      <c r="D186">
        <f t="shared" si="18"/>
        <v>0.15184944854011156</v>
      </c>
      <c r="F186">
        <f t="shared" si="14"/>
        <v>2.3058255021935991E-2</v>
      </c>
      <c r="H186" s="7">
        <f t="shared" si="15"/>
        <v>1.683899561205986E-2</v>
      </c>
      <c r="I186" s="7">
        <f t="shared" si="19"/>
        <v>1.6828346156689048E-2</v>
      </c>
      <c r="J186">
        <f t="shared" si="16"/>
        <v>1</v>
      </c>
      <c r="L186">
        <f t="shared" si="20"/>
        <v>1.6828346156689048E-2</v>
      </c>
    </row>
    <row r="187" spans="1:12" x14ac:dyDescent="0.25">
      <c r="A187">
        <f>A186+Model!$C$48</f>
        <v>0.17400000000000013</v>
      </c>
      <c r="B187">
        <f t="shared" si="17"/>
        <v>0.15141776245651406</v>
      </c>
      <c r="D187">
        <f t="shared" si="18"/>
        <v>0.15141776245651406</v>
      </c>
      <c r="F187">
        <f t="shared" si="14"/>
        <v>2.2927338787337319E-2</v>
      </c>
      <c r="H187" s="7">
        <f t="shared" si="15"/>
        <v>1.6861988408964496E-2</v>
      </c>
      <c r="I187" s="7">
        <f t="shared" si="19"/>
        <v>0</v>
      </c>
      <c r="J187">
        <f t="shared" si="16"/>
        <v>0</v>
      </c>
      <c r="L187">
        <f t="shared" si="20"/>
        <v>1.6828346156689048E-2</v>
      </c>
    </row>
    <row r="188" spans="1:12" x14ac:dyDescent="0.25">
      <c r="A188">
        <f>A187+Model!$C$48</f>
        <v>0.17500000000000013</v>
      </c>
      <c r="B188">
        <f t="shared" si="17"/>
        <v>0.15098973701047178</v>
      </c>
      <c r="D188">
        <f t="shared" si="18"/>
        <v>0.15098973701047178</v>
      </c>
      <c r="F188">
        <f t="shared" si="14"/>
        <v>2.2797900682491431E-2</v>
      </c>
      <c r="H188" s="7">
        <f t="shared" si="15"/>
        <v>1.688485102869941E-2</v>
      </c>
      <c r="I188" s="7">
        <f t="shared" si="19"/>
        <v>1.6874375389243187E-2</v>
      </c>
      <c r="J188">
        <f t="shared" si="16"/>
        <v>1</v>
      </c>
      <c r="L188">
        <f t="shared" si="20"/>
        <v>1.6874375389243187E-2</v>
      </c>
    </row>
    <row r="189" spans="1:12" x14ac:dyDescent="0.25">
      <c r="A189">
        <f>A188+Model!$C$48</f>
        <v>0.17600000000000013</v>
      </c>
      <c r="B189">
        <f t="shared" si="17"/>
        <v>0.15056532075964527</v>
      </c>
      <c r="D189">
        <f t="shared" si="18"/>
        <v>0.15056532075964527</v>
      </c>
      <c r="F189">
        <f t="shared" si="14"/>
        <v>2.2669915815454866E-2</v>
      </c>
      <c r="H189" s="7">
        <f t="shared" si="15"/>
        <v>1.6907584936948383E-2</v>
      </c>
      <c r="I189" s="7">
        <f t="shared" si="19"/>
        <v>0</v>
      </c>
      <c r="J189">
        <f t="shared" si="16"/>
        <v>0</v>
      </c>
      <c r="L189">
        <f t="shared" si="20"/>
        <v>1.6874375389243187E-2</v>
      </c>
    </row>
    <row r="190" spans="1:12" x14ac:dyDescent="0.25">
      <c r="A190">
        <f>A189+Model!$C$48</f>
        <v>0.17700000000000013</v>
      </c>
      <c r="B190">
        <f t="shared" si="17"/>
        <v>0.15014446326805453</v>
      </c>
      <c r="D190">
        <f t="shared" si="18"/>
        <v>0.15014446326805453</v>
      </c>
      <c r="F190">
        <f t="shared" si="14"/>
        <v>2.2543359850052177E-2</v>
      </c>
      <c r="H190" s="7">
        <f t="shared" si="15"/>
        <v>1.6930191574781137E-2</v>
      </c>
      <c r="I190" s="7">
        <f t="shared" si="19"/>
        <v>1.6919885867363479E-2</v>
      </c>
      <c r="J190">
        <f t="shared" si="16"/>
        <v>1</v>
      </c>
      <c r="L190">
        <f t="shared" si="20"/>
        <v>1.6919885867363479E-2</v>
      </c>
    </row>
    <row r="191" spans="1:12" x14ac:dyDescent="0.25">
      <c r="A191">
        <f>A190+Model!$C$48</f>
        <v>0.17800000000000013</v>
      </c>
      <c r="B191">
        <f t="shared" si="17"/>
        <v>0.14972711508090869</v>
      </c>
      <c r="D191">
        <f t="shared" si="18"/>
        <v>0.14972711508090869</v>
      </c>
      <c r="F191">
        <f t="shared" si="14"/>
        <v>2.2418208990451674E-2</v>
      </c>
      <c r="H191" s="7">
        <f t="shared" si="15"/>
        <v>1.6952672359201389E-2</v>
      </c>
      <c r="I191" s="7">
        <f t="shared" si="19"/>
        <v>0</v>
      </c>
      <c r="J191">
        <f t="shared" si="16"/>
        <v>0</v>
      </c>
      <c r="L191">
        <f t="shared" si="20"/>
        <v>1.6919885867363479E-2</v>
      </c>
    </row>
    <row r="192" spans="1:12" x14ac:dyDescent="0.25">
      <c r="A192">
        <f>A191+Model!$C$48</f>
        <v>0.17900000000000013</v>
      </c>
      <c r="B192">
        <f t="shared" si="17"/>
        <v>0.14931322770020122</v>
      </c>
      <c r="D192">
        <f t="shared" si="18"/>
        <v>0.14931322770020122</v>
      </c>
      <c r="F192">
        <f t="shared" si="14"/>
        <v>2.2294439966252137E-2</v>
      </c>
      <c r="H192" s="7">
        <f t="shared" si="15"/>
        <v>1.6975028683679741E-2</v>
      </c>
      <c r="I192" s="7">
        <f t="shared" si="19"/>
        <v>1.6964889153157182E-2</v>
      </c>
      <c r="J192">
        <f t="shared" si="16"/>
        <v>1</v>
      </c>
      <c r="L192">
        <f t="shared" si="20"/>
        <v>1.6964889153157182E-2</v>
      </c>
    </row>
    <row r="193" spans="1:12" x14ac:dyDescent="0.25">
      <c r="A193">
        <f>A192+Model!$C$48</f>
        <v>0.18000000000000013</v>
      </c>
      <c r="B193">
        <f t="shared" si="17"/>
        <v>0.14890275356104285</v>
      </c>
      <c r="D193">
        <f t="shared" si="18"/>
        <v>0.14890275356104285</v>
      </c>
      <c r="F193">
        <f t="shared" si="14"/>
        <v>2.2172030018060659E-2</v>
      </c>
      <c r="H193" s="7">
        <f t="shared" si="15"/>
        <v>1.6997261918671899E-2</v>
      </c>
      <c r="I193" s="7">
        <f t="shared" si="19"/>
        <v>0</v>
      </c>
      <c r="J193">
        <f t="shared" si="16"/>
        <v>0</v>
      </c>
      <c r="L193">
        <f t="shared" si="20"/>
        <v>1.6964889153157182E-2</v>
      </c>
    </row>
    <row r="194" spans="1:12" x14ac:dyDescent="0.25">
      <c r="A194">
        <f>A193+Model!$C$48</f>
        <v>0.18100000000000013</v>
      </c>
      <c r="B194">
        <f t="shared" si="17"/>
        <v>0.14849564600870607</v>
      </c>
      <c r="D194">
        <f t="shared" si="18"/>
        <v>0.14849564600870607</v>
      </c>
      <c r="F194">
        <f t="shared" si="14"/>
        <v>2.2050956883542944E-2</v>
      </c>
      <c r="H194" s="7">
        <f t="shared" si="15"/>
        <v>1.7019373412122701E-2</v>
      </c>
      <c r="I194" s="7">
        <f t="shared" si="19"/>
        <v>1.700939642645756E-2</v>
      </c>
      <c r="J194">
        <f t="shared" si="16"/>
        <v>1</v>
      </c>
      <c r="L194">
        <f t="shared" si="20"/>
        <v>1.700939642645756E-2</v>
      </c>
    </row>
    <row r="195" spans="1:12" x14ac:dyDescent="0.25">
      <c r="A195">
        <f>A194+Model!$C$48</f>
        <v>0.18200000000000013</v>
      </c>
      <c r="B195">
        <f t="shared" si="17"/>
        <v>0.14809185927635576</v>
      </c>
      <c r="D195">
        <f t="shared" si="18"/>
        <v>0.14809185927635576</v>
      </c>
      <c r="F195">
        <f t="shared" si="14"/>
        <v>2.193119878392796E-2</v>
      </c>
      <c r="H195" s="7">
        <f t="shared" si="15"/>
        <v>1.7041364489956436E-2</v>
      </c>
      <c r="I195" s="7">
        <f t="shared" si="19"/>
        <v>0</v>
      </c>
      <c r="J195">
        <f t="shared" si="16"/>
        <v>0</v>
      </c>
      <c r="L195">
        <f t="shared" si="20"/>
        <v>1.700939642645756E-2</v>
      </c>
    </row>
    <row r="196" spans="1:12" x14ac:dyDescent="0.25">
      <c r="A196">
        <f>A195+Model!$C$48</f>
        <v>0.18300000000000013</v>
      </c>
      <c r="B196">
        <f t="shared" si="17"/>
        <v>0.1476913484634427</v>
      </c>
      <c r="D196">
        <f t="shared" si="18"/>
        <v>0.1476913484634427</v>
      </c>
      <c r="F196">
        <f t="shared" si="14"/>
        <v>2.1812734410950059E-2</v>
      </c>
      <c r="H196" s="7">
        <f t="shared" si="15"/>
        <v>1.7063236456553877E-2</v>
      </c>
      <c r="I196" s="7">
        <f t="shared" si="19"/>
        <v>1.7053418501491568E-2</v>
      </c>
      <c r="J196">
        <f t="shared" si="16"/>
        <v>1</v>
      </c>
      <c r="L196">
        <f t="shared" si="20"/>
        <v>1.7053418501491568E-2</v>
      </c>
    </row>
    <row r="197" spans="1:12" x14ac:dyDescent="0.25">
      <c r="A197">
        <f>A196+Model!$C$48</f>
        <v>0.18400000000000014</v>
      </c>
      <c r="B197">
        <f t="shared" si="17"/>
        <v>0.1472940695147357</v>
      </c>
      <c r="D197">
        <f t="shared" si="18"/>
        <v>0.1472940695147357</v>
      </c>
      <c r="F197">
        <f t="shared" si="14"/>
        <v>2.1695542914211791E-2</v>
      </c>
      <c r="H197" s="7">
        <f t="shared" si="15"/>
        <v>1.7084990595216457E-2</v>
      </c>
      <c r="I197" s="7">
        <f t="shared" si="19"/>
        <v>0</v>
      </c>
      <c r="J197">
        <f t="shared" si="16"/>
        <v>0</v>
      </c>
      <c r="L197">
        <f t="shared" si="20"/>
        <v>1.7053418501491568E-2</v>
      </c>
    </row>
    <row r="198" spans="1:12" x14ac:dyDescent="0.25">
      <c r="A198">
        <f>A197+Model!$C$48</f>
        <v>0.18500000000000014</v>
      </c>
      <c r="B198">
        <f t="shared" si="17"/>
        <v>0.14689997919997086</v>
      </c>
      <c r="D198">
        <f t="shared" si="18"/>
        <v>0.14689997919997086</v>
      </c>
      <c r="F198">
        <f t="shared" si="14"/>
        <v>2.157960388895187E-2</v>
      </c>
      <c r="H198" s="7">
        <f t="shared" si="15"/>
        <v>1.7106628168618038E-2</v>
      </c>
      <c r="I198" s="7">
        <f t="shared" si="19"/>
        <v>1.7096965842648977E-2</v>
      </c>
      <c r="J198">
        <f t="shared" si="16"/>
        <v>1</v>
      </c>
      <c r="L198">
        <f t="shared" si="20"/>
        <v>1.7096965842648977E-2</v>
      </c>
    </row>
    <row r="199" spans="1:12" x14ac:dyDescent="0.25">
      <c r="A199">
        <f>A198+Model!$C$48</f>
        <v>0.18600000000000014</v>
      </c>
      <c r="B199">
        <f t="shared" si="17"/>
        <v>0.14650903509409671</v>
      </c>
      <c r="D199">
        <f t="shared" si="18"/>
        <v>0.14650903509409671</v>
      </c>
      <c r="F199">
        <f t="shared" si="14"/>
        <v>2.1464897364203261E-2</v>
      </c>
      <c r="H199" s="7">
        <f t="shared" si="15"/>
        <v>1.7128150419244616E-2</v>
      </c>
      <c r="I199" s="7">
        <f t="shared" si="19"/>
        <v>0</v>
      </c>
      <c r="J199">
        <f t="shared" si="16"/>
        <v>0</v>
      </c>
      <c r="L199">
        <f t="shared" si="20"/>
        <v>1.7096965842648977E-2</v>
      </c>
    </row>
    <row r="200" spans="1:12" x14ac:dyDescent="0.25">
      <c r="A200">
        <f>A199+Model!$C$48</f>
        <v>0.18700000000000014</v>
      </c>
      <c r="B200">
        <f t="shared" si="17"/>
        <v>0.14612119555809386</v>
      </c>
      <c r="D200">
        <f t="shared" si="18"/>
        <v>0.14612119555809386</v>
      </c>
      <c r="F200">
        <f t="shared" si="14"/>
        <v>2.1351403791326707E-2</v>
      </c>
      <c r="H200" s="7">
        <f t="shared" si="15"/>
        <v>1.7149558569822382E-2</v>
      </c>
      <c r="I200" s="7">
        <f t="shared" si="19"/>
        <v>1.7140048579410382E-2</v>
      </c>
      <c r="J200">
        <f t="shared" si="16"/>
        <v>1</v>
      </c>
      <c r="L200">
        <f t="shared" si="20"/>
        <v>1.7140048579410382E-2</v>
      </c>
    </row>
    <row r="201" spans="1:12" x14ac:dyDescent="0.25">
      <c r="A201">
        <f>A200+Model!$C$48</f>
        <v>0.18800000000000014</v>
      </c>
      <c r="B201">
        <f t="shared" si="17"/>
        <v>0.14573641972035051</v>
      </c>
      <c r="D201">
        <f t="shared" si="18"/>
        <v>0.14573641972035051</v>
      </c>
      <c r="F201">
        <f t="shared" si="14"/>
        <v>2.1239104032906169E-2</v>
      </c>
      <c r="H201" s="7">
        <f t="shared" si="15"/>
        <v>1.7170853823734501E-2</v>
      </c>
      <c r="I201" s="7">
        <f t="shared" si="19"/>
        <v>0</v>
      </c>
      <c r="J201">
        <f t="shared" si="16"/>
        <v>0</v>
      </c>
      <c r="L201">
        <f t="shared" si="20"/>
        <v>1.7140048579410382E-2</v>
      </c>
    </row>
    <row r="202" spans="1:12" x14ac:dyDescent="0.25">
      <c r="A202">
        <f>A201+Model!$C$48</f>
        <v>0.18900000000000014</v>
      </c>
      <c r="B202">
        <f t="shared" si="17"/>
        <v>0.14535466745857437</v>
      </c>
      <c r="D202">
        <f t="shared" si="18"/>
        <v>0.14535466745857437</v>
      </c>
      <c r="F202">
        <f t="shared" si="14"/>
        <v>2.1127979351992739E-2</v>
      </c>
      <c r="H202" s="7">
        <f t="shared" si="15"/>
        <v>1.7192037365426949E-2</v>
      </c>
      <c r="I202" s="7">
        <f t="shared" si="19"/>
        <v>1.7182676520487421E-2</v>
      </c>
      <c r="J202">
        <f t="shared" si="16"/>
        <v>1</v>
      </c>
      <c r="L202">
        <f t="shared" si="20"/>
        <v>1.7182676520487421E-2</v>
      </c>
    </row>
    <row r="203" spans="1:12" x14ac:dyDescent="0.25">
      <c r="A203">
        <f>A202+Model!$C$48</f>
        <v>0.19000000000000014</v>
      </c>
      <c r="B203">
        <f t="shared" si="17"/>
        <v>0.14497589938222291</v>
      </c>
      <c r="D203">
        <f t="shared" si="18"/>
        <v>0.14497589938222291</v>
      </c>
      <c r="F203">
        <f t="shared" si="14"/>
        <v>2.1018011401684421E-2</v>
      </c>
      <c r="H203" s="7">
        <f t="shared" si="15"/>
        <v>1.7213110360803786E-2</v>
      </c>
      <c r="I203" s="7">
        <f t="shared" si="19"/>
        <v>0</v>
      </c>
      <c r="J203">
        <f t="shared" si="16"/>
        <v>0</v>
      </c>
      <c r="L203">
        <f t="shared" si="20"/>
        <v>1.7182676520487421E-2</v>
      </c>
    </row>
    <row r="204" spans="1:12" x14ac:dyDescent="0.25">
      <c r="A204">
        <f>A203+Model!$C$48</f>
        <v>0.19100000000000014</v>
      </c>
      <c r="B204">
        <f t="shared" si="17"/>
        <v>0.14460007681543441</v>
      </c>
      <c r="D204">
        <f t="shared" si="18"/>
        <v>0.14460007681543441</v>
      </c>
      <c r="F204">
        <f t="shared" si="14"/>
        <v>2.0909182215029531E-2</v>
      </c>
      <c r="H204" s="7">
        <f t="shared" si="15"/>
        <v>1.7234073957612145E-2</v>
      </c>
      <c r="I204" s="7">
        <f t="shared" si="19"/>
        <v>1.7224859167224535E-2</v>
      </c>
      <c r="J204">
        <f t="shared" si="16"/>
        <v>1</v>
      </c>
      <c r="L204">
        <f t="shared" si="20"/>
        <v>1.7224859167224535E-2</v>
      </c>
    </row>
    <row r="205" spans="1:12" x14ac:dyDescent="0.25">
      <c r="A205">
        <f>A204+Model!$C$48</f>
        <v>0.19200000000000014</v>
      </c>
      <c r="B205">
        <f t="shared" si="17"/>
        <v>0.14422716178044337</v>
      </c>
      <c r="D205">
        <f t="shared" si="18"/>
        <v>0.14422716178044337</v>
      </c>
      <c r="F205">
        <f t="shared" ref="F205:F268" si="21">B205*D205</f>
        <v>2.0801474195242184E-2</v>
      </c>
      <c r="H205" s="7">
        <f t="shared" si="15"/>
        <v>1.7254929285817282E-2</v>
      </c>
      <c r="I205" s="7">
        <f t="shared" si="19"/>
        <v>0</v>
      </c>
      <c r="J205">
        <f t="shared" si="16"/>
        <v>0</v>
      </c>
      <c r="L205">
        <f t="shared" si="20"/>
        <v>1.7224859167224535E-2</v>
      </c>
    </row>
    <row r="206" spans="1:12" x14ac:dyDescent="0.25">
      <c r="A206">
        <f>A205+Model!$C$48</f>
        <v>0.19300000000000014</v>
      </c>
      <c r="B206">
        <f t="shared" si="17"/>
        <v>0.14385711698146347</v>
      </c>
      <c r="D206">
        <f t="shared" si="18"/>
        <v>0.14385711698146347</v>
      </c>
      <c r="F206">
        <f t="shared" si="21"/>
        <v>2.0694870106218465E-2</v>
      </c>
      <c r="H206" s="7">
        <f t="shared" ref="H206:H269" si="22">0.5*(F206+F205)*(A206-A205)+H205</f>
        <v>1.727567745796801E-2</v>
      </c>
      <c r="I206" s="7">
        <f t="shared" si="19"/>
        <v>1.726660572630807E-2</v>
      </c>
      <c r="J206">
        <f t="shared" si="16"/>
        <v>1</v>
      </c>
      <c r="L206">
        <f t="shared" si="20"/>
        <v>1.726660572630807E-2</v>
      </c>
    </row>
    <row r="207" spans="1:12" x14ac:dyDescent="0.25">
      <c r="A207">
        <f>A206+Model!$C$48</f>
        <v>0.19400000000000014</v>
      </c>
      <c r="B207">
        <f t="shared" si="17"/>
        <v>0.14348990578902324</v>
      </c>
      <c r="D207">
        <f t="shared" si="18"/>
        <v>0.14348990578902324</v>
      </c>
      <c r="F207">
        <f t="shared" si="21"/>
        <v>2.0589353063342763E-2</v>
      </c>
      <c r="H207" s="7">
        <f t="shared" si="22"/>
        <v>1.7296319569552791E-2</v>
      </c>
      <c r="I207" s="7">
        <f t="shared" si="19"/>
        <v>0</v>
      </c>
      <c r="J207">
        <f t="shared" ref="J207:J270" si="23">IF(J206=1,0,1)</f>
        <v>0</v>
      </c>
      <c r="L207">
        <f t="shared" si="20"/>
        <v>1.726660572630807E-2</v>
      </c>
    </row>
    <row r="208" spans="1:12" x14ac:dyDescent="0.25">
      <c r="A208">
        <f>A207+Model!$C$48</f>
        <v>0.19500000000000015</v>
      </c>
      <c r="B208">
        <f t="shared" ref="B208:B271" si="24">ERF($B$10/SQRT(A208))</f>
        <v>0.14312549222473919</v>
      </c>
      <c r="D208">
        <f t="shared" ref="D208:D271" si="25">ERF($B$11/SQRT(A208))</f>
        <v>0.14312549222473919</v>
      </c>
      <c r="F208">
        <f t="shared" si="21"/>
        <v>2.0484906524573878E-2</v>
      </c>
      <c r="H208" s="7">
        <f t="shared" si="22"/>
        <v>1.7316856699346749E-2</v>
      </c>
      <c r="I208" s="7">
        <f t="shared" si="19"/>
        <v>1.7307925121825257E-2</v>
      </c>
      <c r="J208">
        <f t="shared" si="23"/>
        <v>1</v>
      </c>
      <c r="L208">
        <f t="shared" si="20"/>
        <v>1.7307925121825257E-2</v>
      </c>
    </row>
    <row r="209" spans="1:12" x14ac:dyDescent="0.25">
      <c r="A209">
        <f>A208+Model!$C$48</f>
        <v>0.19600000000000015</v>
      </c>
      <c r="B209">
        <f t="shared" si="24"/>
        <v>0.1427638409465122</v>
      </c>
      <c r="D209">
        <f t="shared" si="25"/>
        <v>0.1427638409465122</v>
      </c>
      <c r="F209">
        <f t="shared" si="21"/>
        <v>2.0381514281801034E-2</v>
      </c>
      <c r="H209" s="7">
        <f t="shared" si="22"/>
        <v>1.7337289909749937E-2</v>
      </c>
      <c r="I209" s="7">
        <f t="shared" ref="I209:I272" si="26">(I207+((A209-A208)/3)*(4*F207+2*F208))*J209</f>
        <v>0</v>
      </c>
      <c r="J209">
        <f t="shared" si="23"/>
        <v>0</v>
      </c>
      <c r="L209">
        <f t="shared" ref="L209:L272" si="27">IF(J209=1,I209,I208)</f>
        <v>1.7307925121825257E-2</v>
      </c>
    </row>
    <row r="210" spans="1:12" x14ac:dyDescent="0.25">
      <c r="A210">
        <f>A209+Model!$C$48</f>
        <v>0.19700000000000015</v>
      </c>
      <c r="B210">
        <f t="shared" si="24"/>
        <v>0.14240491723413265</v>
      </c>
      <c r="D210">
        <f t="shared" si="25"/>
        <v>0.14240491723413265</v>
      </c>
      <c r="F210">
        <f t="shared" si="21"/>
        <v>2.0279160452460171E-2</v>
      </c>
      <c r="H210" s="7">
        <f t="shared" si="22"/>
        <v>1.7357620247117067E-2</v>
      </c>
      <c r="I210" s="7">
        <f t="shared" si="26"/>
        <v>1.7348826006712555E-2</v>
      </c>
      <c r="J210">
        <f t="shared" si="23"/>
        <v>1</v>
      </c>
      <c r="L210">
        <f t="shared" si="27"/>
        <v>1.7348826006712555E-2</v>
      </c>
    </row>
    <row r="211" spans="1:12" x14ac:dyDescent="0.25">
      <c r="A211">
        <f>A210+Model!$C$48</f>
        <v>0.19800000000000015</v>
      </c>
      <c r="B211">
        <f t="shared" si="24"/>
        <v>0.14204868697528236</v>
      </c>
      <c r="D211">
        <f t="shared" si="25"/>
        <v>0.14204868697528236</v>
      </c>
      <c r="F211">
        <f t="shared" si="21"/>
        <v>2.0177829471401752E-2</v>
      </c>
      <c r="H211" s="7">
        <f t="shared" si="22"/>
        <v>1.7377848742078997E-2</v>
      </c>
      <c r="I211" s="7">
        <f t="shared" si="26"/>
        <v>0</v>
      </c>
      <c r="J211">
        <f t="shared" si="23"/>
        <v>0</v>
      </c>
      <c r="L211">
        <f t="shared" si="27"/>
        <v>1.7348826006712555E-2</v>
      </c>
    </row>
    <row r="212" spans="1:12" x14ac:dyDescent="0.25">
      <c r="A212">
        <f>A211+Model!$C$48</f>
        <v>0.19900000000000015</v>
      </c>
      <c r="B212">
        <f t="shared" si="24"/>
        <v>0.141695116651919</v>
      </c>
      <c r="D212">
        <f t="shared" si="25"/>
        <v>0.141695116651919</v>
      </c>
      <c r="F212">
        <f t="shared" si="21"/>
        <v>2.0077506083000934E-2</v>
      </c>
      <c r="H212" s="7">
        <f t="shared" si="22"/>
        <v>1.7397976409856197E-2</v>
      </c>
      <c r="I212" s="7">
        <f t="shared" si="26"/>
        <v>1.7389316773630103E-2</v>
      </c>
      <c r="J212">
        <f t="shared" si="23"/>
        <v>1</v>
      </c>
      <c r="L212">
        <f t="shared" si="27"/>
        <v>1.7389316773630103E-2</v>
      </c>
    </row>
    <row r="213" spans="1:12" x14ac:dyDescent="0.25">
      <c r="A213">
        <f>A212+Model!$C$48</f>
        <v>0.20000000000000015</v>
      </c>
      <c r="B213">
        <f t="shared" si="24"/>
        <v>0.14134417332703192</v>
      </c>
      <c r="D213">
        <f t="shared" si="25"/>
        <v>0.14134417332703192</v>
      </c>
      <c r="F213">
        <f t="shared" si="21"/>
        <v>1.9978175333502043E-2</v>
      </c>
      <c r="H213" s="7">
        <f t="shared" si="22"/>
        <v>1.7418004250564448E-2</v>
      </c>
      <c r="I213" s="7">
        <f t="shared" si="26"/>
        <v>0</v>
      </c>
      <c r="J213">
        <f t="shared" si="23"/>
        <v>0</v>
      </c>
      <c r="L213">
        <f t="shared" si="27"/>
        <v>1.7389316773630103E-2</v>
      </c>
    </row>
    <row r="214" spans="1:12" x14ac:dyDescent="0.25">
      <c r="A214">
        <f>A213+Model!$C$48</f>
        <v>0.20100000000000015</v>
      </c>
      <c r="B214">
        <f t="shared" si="24"/>
        <v>0.14099582463175644</v>
      </c>
      <c r="D214">
        <f t="shared" si="25"/>
        <v>0.14099582463175644</v>
      </c>
      <c r="F214">
        <f t="shared" si="21"/>
        <v>1.9879822563589018E-2</v>
      </c>
      <c r="H214" s="7">
        <f t="shared" si="22"/>
        <v>1.7437933249512993E-2</v>
      </c>
      <c r="I214" s="7">
        <f t="shared" si="26"/>
        <v>1.742940556529644E-2</v>
      </c>
      <c r="J214">
        <f t="shared" si="23"/>
        <v>1</v>
      </c>
      <c r="L214">
        <f t="shared" si="27"/>
        <v>1.742940556529644E-2</v>
      </c>
    </row>
    <row r="215" spans="1:12" x14ac:dyDescent="0.25">
      <c r="A215">
        <f>A214+Model!$C$48</f>
        <v>0.20200000000000015</v>
      </c>
      <c r="B215">
        <f t="shared" si="24"/>
        <v>0.14065003875283616</v>
      </c>
      <c r="D215">
        <f t="shared" si="25"/>
        <v>0.14065003875283616</v>
      </c>
      <c r="F215">
        <f t="shared" si="21"/>
        <v>1.9782433401174315E-2</v>
      </c>
      <c r="H215" s="7">
        <f t="shared" si="22"/>
        <v>1.7457764377495376E-2</v>
      </c>
      <c r="I215" s="7">
        <f t="shared" si="26"/>
        <v>0</v>
      </c>
      <c r="J215">
        <f t="shared" si="23"/>
        <v>0</v>
      </c>
      <c r="L215">
        <f t="shared" si="27"/>
        <v>1.742940556529644E-2</v>
      </c>
    </row>
    <row r="216" spans="1:12" x14ac:dyDescent="0.25">
      <c r="A216">
        <f>A215+Model!$C$48</f>
        <v>0.20300000000000015</v>
      </c>
      <c r="B216">
        <f t="shared" si="24"/>
        <v>0.14030678442042135</v>
      </c>
      <c r="D216">
        <f t="shared" si="25"/>
        <v>0.14030678442042135</v>
      </c>
      <c r="F216">
        <f t="shared" si="21"/>
        <v>1.9685993754398591E-2</v>
      </c>
      <c r="H216" s="7">
        <f t="shared" si="22"/>
        <v>1.7477498591073164E-2</v>
      </c>
      <c r="I216" s="7">
        <f t="shared" si="26"/>
        <v>1.7469100284315343E-2</v>
      </c>
      <c r="J216">
        <f t="shared" si="23"/>
        <v>1</v>
      </c>
      <c r="L216">
        <f t="shared" si="27"/>
        <v>1.7469100284315343E-2</v>
      </c>
    </row>
    <row r="217" spans="1:12" x14ac:dyDescent="0.25">
      <c r="A217">
        <f>A216+Model!$C$48</f>
        <v>0.20400000000000015</v>
      </c>
      <c r="B217">
        <f t="shared" si="24"/>
        <v>0.13996603089619361</v>
      </c>
      <c r="D217">
        <f t="shared" si="25"/>
        <v>0.13996603089619361</v>
      </c>
      <c r="F217">
        <f t="shared" si="21"/>
        <v>1.9590489804834223E-2</v>
      </c>
      <c r="H217" s="7">
        <f t="shared" si="22"/>
        <v>1.749713683285278E-2</v>
      </c>
      <c r="I217" s="7">
        <f t="shared" si="26"/>
        <v>0</v>
      </c>
      <c r="J217">
        <f t="shared" si="23"/>
        <v>0</v>
      </c>
      <c r="L217">
        <f t="shared" si="27"/>
        <v>1.7469100284315343E-2</v>
      </c>
    </row>
    <row r="218" spans="1:12" x14ac:dyDescent="0.25">
      <c r="A218">
        <f>A217+Model!$C$48</f>
        <v>0.20500000000000015</v>
      </c>
      <c r="B218">
        <f t="shared" si="24"/>
        <v>0.13962774796180571</v>
      </c>
      <c r="D218">
        <f t="shared" si="25"/>
        <v>0.13962774796180571</v>
      </c>
      <c r="F218">
        <f t="shared" si="21"/>
        <v>1.9495908000885541E-2</v>
      </c>
      <c r="H218" s="7">
        <f t="shared" si="22"/>
        <v>1.751668003175564E-2</v>
      </c>
      <c r="I218" s="7">
        <f t="shared" si="26"/>
        <v>1.7508408602524433E-2</v>
      </c>
      <c r="J218">
        <f t="shared" si="23"/>
        <v>1</v>
      </c>
      <c r="L218">
        <f t="shared" si="27"/>
        <v>1.7508408602524433E-2</v>
      </c>
    </row>
    <row r="219" spans="1:12" x14ac:dyDescent="0.25">
      <c r="A219">
        <f>A218+Model!$C$48</f>
        <v>0.20600000000000016</v>
      </c>
      <c r="B219">
        <f t="shared" si="24"/>
        <v>0.13929190590762788</v>
      </c>
      <c r="D219">
        <f t="shared" si="25"/>
        <v>0.13929190590762788</v>
      </c>
      <c r="F219">
        <f t="shared" si="21"/>
        <v>1.940223505137946E-2</v>
      </c>
      <c r="H219" s="7">
        <f t="shared" si="22"/>
        <v>1.7536129103281773E-2</v>
      </c>
      <c r="I219" s="7">
        <f t="shared" si="26"/>
        <v>0</v>
      </c>
      <c r="J219">
        <f t="shared" si="23"/>
        <v>0</v>
      </c>
      <c r="L219">
        <f t="shared" si="27"/>
        <v>1.7508408602524433E-2</v>
      </c>
    </row>
    <row r="220" spans="1:12" x14ac:dyDescent="0.25">
      <c r="A220">
        <f>A219+Model!$C$48</f>
        <v>0.20700000000000016</v>
      </c>
      <c r="B220">
        <f t="shared" si="24"/>
        <v>0.13895847552178964</v>
      </c>
      <c r="D220">
        <f t="shared" si="25"/>
        <v>0.13895847552178964</v>
      </c>
      <c r="F220">
        <f t="shared" si="21"/>
        <v>1.9309457919339811E-2</v>
      </c>
      <c r="H220" s="7">
        <f t="shared" si="22"/>
        <v>1.7555484949767133E-2</v>
      </c>
      <c r="I220" s="7">
        <f t="shared" si="26"/>
        <v>1.75473379698932E-2</v>
      </c>
      <c r="J220">
        <f t="shared" si="23"/>
        <v>1</v>
      </c>
      <c r="L220">
        <f t="shared" si="27"/>
        <v>1.75473379698932E-2</v>
      </c>
    </row>
    <row r="221" spans="1:12" x14ac:dyDescent="0.25">
      <c r="A221">
        <f>A220+Model!$C$48</f>
        <v>0.20800000000000016</v>
      </c>
      <c r="B221">
        <f t="shared" si="24"/>
        <v>0.13862742807950929</v>
      </c>
      <c r="D221">
        <f t="shared" si="25"/>
        <v>0.13862742807950929</v>
      </c>
      <c r="F221">
        <f t="shared" si="21"/>
        <v>1.9217563815939521E-2</v>
      </c>
      <c r="H221" s="7">
        <f t="shared" si="22"/>
        <v>1.7574748460634771E-2</v>
      </c>
      <c r="I221" s="7">
        <f t="shared" si="26"/>
        <v>0</v>
      </c>
      <c r="J221">
        <f t="shared" si="23"/>
        <v>0</v>
      </c>
      <c r="L221">
        <f t="shared" si="27"/>
        <v>1.75473379698932E-2</v>
      </c>
    </row>
    <row r="222" spans="1:12" x14ac:dyDescent="0.25">
      <c r="A222">
        <f>A221+Model!$C$48</f>
        <v>0.20900000000000016</v>
      </c>
      <c r="B222">
        <f t="shared" si="24"/>
        <v>0.13829873533270134</v>
      </c>
      <c r="D222">
        <f t="shared" si="25"/>
        <v>0.13829873533270134</v>
      </c>
      <c r="F222">
        <f t="shared" si="21"/>
        <v>1.9126540194624574E-2</v>
      </c>
      <c r="H222" s="7">
        <f t="shared" si="22"/>
        <v>1.7593920512640054E-2</v>
      </c>
      <c r="I222" s="7">
        <f t="shared" si="26"/>
        <v>1.758589562299628E-2</v>
      </c>
      <c r="J222">
        <f t="shared" si="23"/>
        <v>1</v>
      </c>
      <c r="L222">
        <f t="shared" si="27"/>
        <v>1.758589562299628E-2</v>
      </c>
    </row>
    <row r="223" spans="1:12" x14ac:dyDescent="0.25">
      <c r="A223">
        <f>A222+Model!$C$48</f>
        <v>0.21000000000000016</v>
      </c>
      <c r="B223">
        <f t="shared" si="24"/>
        <v>0.13797236949985389</v>
      </c>
      <c r="D223">
        <f t="shared" si="25"/>
        <v>0.13797236949985389</v>
      </c>
      <c r="F223">
        <f t="shared" si="21"/>
        <v>1.9036374745404212E-2</v>
      </c>
      <c r="H223" s="7">
        <f t="shared" si="22"/>
        <v>1.7613001970110068E-2</v>
      </c>
      <c r="I223" s="7">
        <f t="shared" si="26"/>
        <v>0</v>
      </c>
      <c r="J223">
        <f t="shared" si="23"/>
        <v>0</v>
      </c>
      <c r="L223">
        <f t="shared" si="27"/>
        <v>1.758589562299628E-2</v>
      </c>
    </row>
    <row r="224" spans="1:12" x14ac:dyDescent="0.25">
      <c r="A224">
        <f>A223+Model!$C$48</f>
        <v>0.21100000000000016</v>
      </c>
      <c r="B224">
        <f t="shared" si="24"/>
        <v>0.13764830325616709</v>
      </c>
      <c r="D224">
        <f t="shared" si="25"/>
        <v>0.13764830325616709</v>
      </c>
      <c r="F224">
        <f t="shared" si="21"/>
        <v>1.8947055389301738E-2</v>
      </c>
      <c r="H224" s="7">
        <f t="shared" si="22"/>
        <v>1.763199368517742E-2</v>
      </c>
      <c r="I224" s="7">
        <f t="shared" si="26"/>
        <v>1.7624088593086049E-2</v>
      </c>
      <c r="J224">
        <f t="shared" si="23"/>
        <v>1</v>
      </c>
      <c r="L224">
        <f t="shared" si="27"/>
        <v>1.7624088593086049E-2</v>
      </c>
    </row>
    <row r="225" spans="1:12" x14ac:dyDescent="0.25">
      <c r="A225">
        <f>A224+Model!$C$48</f>
        <v>0.21200000000000016</v>
      </c>
      <c r="B225">
        <f t="shared" si="24"/>
        <v>0.13732650972394564</v>
      </c>
      <c r="D225">
        <f t="shared" si="25"/>
        <v>0.13732650972394564</v>
      </c>
      <c r="F225">
        <f t="shared" si="21"/>
        <v>1.8858570272960937E-2</v>
      </c>
      <c r="H225" s="7">
        <f t="shared" si="22"/>
        <v>1.765089649800855E-2</v>
      </c>
      <c r="I225" s="7">
        <f t="shared" si="26"/>
        <v>0</v>
      </c>
      <c r="J225">
        <f t="shared" si="23"/>
        <v>0</v>
      </c>
      <c r="L225">
        <f t="shared" si="27"/>
        <v>1.7624088593086049E-2</v>
      </c>
    </row>
    <row r="226" spans="1:12" x14ac:dyDescent="0.25">
      <c r="A226">
        <f>A225+Model!$C$48</f>
        <v>0.21300000000000016</v>
      </c>
      <c r="B226">
        <f t="shared" si="24"/>
        <v>0.1370069624632369</v>
      </c>
      <c r="D226">
        <f t="shared" si="25"/>
        <v>0.1370069624632369</v>
      </c>
      <c r="F226">
        <f t="shared" si="21"/>
        <v>1.8770907763402806E-2</v>
      </c>
      <c r="H226" s="7">
        <f t="shared" si="22"/>
        <v>1.7669711237026733E-2</v>
      </c>
      <c r="I226" s="7">
        <f t="shared" si="26"/>
        <v>1.7661923713787091E-2</v>
      </c>
      <c r="J226">
        <f t="shared" si="23"/>
        <v>1</v>
      </c>
      <c r="L226">
        <f t="shared" si="27"/>
        <v>1.7661923713787091E-2</v>
      </c>
    </row>
    <row r="227" spans="1:12" x14ac:dyDescent="0.25">
      <c r="A227">
        <f>A226+Model!$C$48</f>
        <v>0.21400000000000016</v>
      </c>
      <c r="B227">
        <f t="shared" si="24"/>
        <v>0.13668963546270735</v>
      </c>
      <c r="D227">
        <f t="shared" si="25"/>
        <v>0.13668963546270735</v>
      </c>
      <c r="F227">
        <f t="shared" si="21"/>
        <v>1.8684056442927824E-2</v>
      </c>
      <c r="H227" s="7">
        <f t="shared" si="22"/>
        <v>1.7688438719129899E-2</v>
      </c>
      <c r="I227" s="7">
        <f t="shared" si="26"/>
        <v>0</v>
      </c>
      <c r="J227">
        <f t="shared" si="23"/>
        <v>0</v>
      </c>
      <c r="L227">
        <f t="shared" si="27"/>
        <v>1.7661923713787091E-2</v>
      </c>
    </row>
    <row r="228" spans="1:12" x14ac:dyDescent="0.25">
      <c r="A228">
        <f>A227+Model!$C$48</f>
        <v>0.21500000000000016</v>
      </c>
      <c r="B228">
        <f t="shared" si="24"/>
        <v>0.1363745031307507</v>
      </c>
      <c r="D228">
        <f t="shared" si="25"/>
        <v>0.1363745031307507</v>
      </c>
      <c r="F228">
        <f t="shared" si="21"/>
        <v>1.859800510415913E-2</v>
      </c>
      <c r="H228" s="7">
        <f t="shared" si="22"/>
        <v>1.7707079749903442E-2</v>
      </c>
      <c r="I228" s="7">
        <f t="shared" si="26"/>
        <v>1.769940762843358E-2</v>
      </c>
      <c r="J228">
        <f t="shared" si="23"/>
        <v>1</v>
      </c>
      <c r="L228">
        <f t="shared" si="27"/>
        <v>1.769940762843358E-2</v>
      </c>
    </row>
    <row r="229" spans="1:12" x14ac:dyDescent="0.25">
      <c r="A229">
        <f>A228+Model!$C$48</f>
        <v>0.21600000000000016</v>
      </c>
      <c r="B229">
        <f t="shared" si="24"/>
        <v>0.13606154028682005</v>
      </c>
      <c r="D229">
        <f t="shared" si="25"/>
        <v>0.13606154028682005</v>
      </c>
      <c r="F229">
        <f t="shared" si="21"/>
        <v>1.8512742745221956E-2</v>
      </c>
      <c r="H229" s="7">
        <f t="shared" si="22"/>
        <v>1.7725635123828132E-2</v>
      </c>
      <c r="I229" s="7">
        <f t="shared" si="26"/>
        <v>0</v>
      </c>
      <c r="J229">
        <f t="shared" si="23"/>
        <v>0</v>
      </c>
      <c r="L229">
        <f t="shared" si="27"/>
        <v>1.769940762843358E-2</v>
      </c>
    </row>
    <row r="230" spans="1:12" x14ac:dyDescent="0.25">
      <c r="A230">
        <f>A229+Model!$C$48</f>
        <v>0.21700000000000016</v>
      </c>
      <c r="B230">
        <f t="shared" si="24"/>
        <v>0.13575072215297829</v>
      </c>
      <c r="D230">
        <f t="shared" si="25"/>
        <v>0.13575072215297829</v>
      </c>
      <c r="F230">
        <f t="shared" si="21"/>
        <v>1.842825856505511E-2</v>
      </c>
      <c r="H230" s="7">
        <f t="shared" si="22"/>
        <v>1.774410562448327E-2</v>
      </c>
      <c r="I230" s="7">
        <f t="shared" si="26"/>
        <v>1.7736546797069274E-2</v>
      </c>
      <c r="J230">
        <f t="shared" si="23"/>
        <v>1</v>
      </c>
      <c r="L230">
        <f t="shared" si="27"/>
        <v>1.7736546797069274E-2</v>
      </c>
    </row>
    <row r="231" spans="1:12" x14ac:dyDescent="0.25">
      <c r="A231">
        <f>A230+Model!$C$48</f>
        <v>0.21800000000000017</v>
      </c>
      <c r="B231">
        <f t="shared" si="24"/>
        <v>0.13544202434565911</v>
      </c>
      <c r="D231">
        <f t="shared" si="25"/>
        <v>0.13544202434565911</v>
      </c>
      <c r="F231">
        <f t="shared" si="21"/>
        <v>1.8344541958850113E-2</v>
      </c>
      <c r="H231" s="7">
        <f t="shared" si="22"/>
        <v>1.7762492024745224E-2</v>
      </c>
      <c r="I231" s="7">
        <f t="shared" si="26"/>
        <v>0</v>
      </c>
      <c r="J231">
        <f t="shared" si="23"/>
        <v>0</v>
      </c>
      <c r="L231">
        <f t="shared" si="27"/>
        <v>1.7736546797069274E-2</v>
      </c>
    </row>
    <row r="232" spans="1:12" x14ac:dyDescent="0.25">
      <c r="A232">
        <f>A231+Model!$C$48</f>
        <v>0.21900000000000017</v>
      </c>
      <c r="B232">
        <f t="shared" si="24"/>
        <v>0.13513542286763397</v>
      </c>
      <c r="D232">
        <f t="shared" si="25"/>
        <v>0.13513542286763397</v>
      </c>
      <c r="F232">
        <f t="shared" si="21"/>
        <v>1.826158251361425E-2</v>
      </c>
      <c r="H232" s="7">
        <f t="shared" si="22"/>
        <v>1.7780795086981455E-2</v>
      </c>
      <c r="I232" s="7">
        <f t="shared" si="26"/>
        <v>1.7773347503128582E-2</v>
      </c>
      <c r="J232">
        <f t="shared" si="23"/>
        <v>1</v>
      </c>
      <c r="L232">
        <f t="shared" si="27"/>
        <v>1.7773347503128582E-2</v>
      </c>
    </row>
    <row r="233" spans="1:12" x14ac:dyDescent="0.25">
      <c r="A233">
        <f>A232+Model!$C$48</f>
        <v>0.22000000000000017</v>
      </c>
      <c r="B233">
        <f t="shared" si="24"/>
        <v>0.13483089410017754</v>
      </c>
      <c r="D233">
        <f t="shared" si="25"/>
        <v>0.13483089410017754</v>
      </c>
      <c r="F233">
        <f t="shared" si="21"/>
        <v>1.8179370003853289E-2</v>
      </c>
      <c r="H233" s="7">
        <f t="shared" si="22"/>
        <v>1.7799015563240188E-2</v>
      </c>
      <c r="I233" s="7">
        <f t="shared" si="26"/>
        <v>0</v>
      </c>
      <c r="J233">
        <f t="shared" si="23"/>
        <v>0</v>
      </c>
      <c r="L233">
        <f t="shared" si="27"/>
        <v>1.7773347503128582E-2</v>
      </c>
    </row>
    <row r="234" spans="1:12" x14ac:dyDescent="0.25">
      <c r="A234">
        <f>A233+Model!$C$48</f>
        <v>0.22100000000000017</v>
      </c>
      <c r="B234">
        <f t="shared" si="24"/>
        <v>0.1345284147954266</v>
      </c>
      <c r="D234">
        <f t="shared" si="25"/>
        <v>0.1345284147954266</v>
      </c>
      <c r="F234">
        <f t="shared" si="21"/>
        <v>1.8097894387370354E-2</v>
      </c>
      <c r="H234" s="7">
        <f t="shared" si="22"/>
        <v>1.7817154195435801E-2</v>
      </c>
      <c r="I234" s="7">
        <f t="shared" si="26"/>
        <v>1.7809815859815972E-2</v>
      </c>
      <c r="J234">
        <f t="shared" si="23"/>
        <v>1</v>
      </c>
      <c r="L234">
        <f t="shared" si="27"/>
        <v>1.7809815859815972E-2</v>
      </c>
    </row>
    <row r="235" spans="1:12" x14ac:dyDescent="0.25">
      <c r="A235">
        <f>A234+Model!$C$48</f>
        <v>0.22200000000000017</v>
      </c>
      <c r="B235">
        <f t="shared" si="24"/>
        <v>0.13422796206892679</v>
      </c>
      <c r="D235">
        <f t="shared" si="25"/>
        <v>0.13422796206892679</v>
      </c>
      <c r="F235">
        <f t="shared" si="21"/>
        <v>1.8017145801177248E-2</v>
      </c>
      <c r="H235" s="7">
        <f t="shared" si="22"/>
        <v>1.7835211715530076E-2</v>
      </c>
      <c r="I235" s="7">
        <f t="shared" si="26"/>
        <v>0</v>
      </c>
      <c r="J235">
        <f t="shared" si="23"/>
        <v>0</v>
      </c>
      <c r="L235">
        <f t="shared" si="27"/>
        <v>1.7809815859815972E-2</v>
      </c>
    </row>
    <row r="236" spans="1:12" x14ac:dyDescent="0.25">
      <c r="A236">
        <f>A235+Model!$C$48</f>
        <v>0.22300000000000017</v>
      </c>
      <c r="B236">
        <f t="shared" si="24"/>
        <v>0.13392951339236142</v>
      </c>
      <c r="D236">
        <f t="shared" si="25"/>
        <v>0.13392951339236142</v>
      </c>
      <c r="F236">
        <f t="shared" si="21"/>
        <v>1.7937114557514719E-2</v>
      </c>
      <c r="H236" s="7">
        <f t="shared" si="22"/>
        <v>1.7853188845709422E-2</v>
      </c>
      <c r="I236" s="7">
        <f t="shared" si="26"/>
        <v>1.7845957816199916E-2</v>
      </c>
      <c r="J236">
        <f t="shared" si="23"/>
        <v>1</v>
      </c>
      <c r="L236">
        <f t="shared" si="27"/>
        <v>1.7845957816199916E-2</v>
      </c>
    </row>
    <row r="237" spans="1:12" x14ac:dyDescent="0.25">
      <c r="A237">
        <f>A236+Model!$C$48</f>
        <v>0.22400000000000017</v>
      </c>
      <c r="B237">
        <f t="shared" si="24"/>
        <v>0.13363304658645742</v>
      </c>
      <c r="D237">
        <f t="shared" si="25"/>
        <v>0.13363304658645742</v>
      </c>
      <c r="F237">
        <f t="shared" si="21"/>
        <v>1.7857791139978298E-2</v>
      </c>
      <c r="H237" s="7">
        <f t="shared" si="22"/>
        <v>1.7871086298558169E-2</v>
      </c>
      <c r="I237" s="7">
        <f t="shared" si="26"/>
        <v>0</v>
      </c>
      <c r="J237">
        <f t="shared" si="23"/>
        <v>0</v>
      </c>
      <c r="L237">
        <f t="shared" si="27"/>
        <v>1.7845957816199916E-2</v>
      </c>
    </row>
    <row r="238" spans="1:12" x14ac:dyDescent="0.25">
      <c r="A238">
        <f>A237+Model!$C$48</f>
        <v>0.22500000000000017</v>
      </c>
      <c r="B238">
        <f t="shared" si="24"/>
        <v>0.13333853981406313</v>
      </c>
      <c r="D238">
        <f t="shared" si="25"/>
        <v>0.13333853981406313</v>
      </c>
      <c r="F238">
        <f t="shared" si="21"/>
        <v>1.77791661997465E-2</v>
      </c>
      <c r="H238" s="7">
        <f t="shared" si="22"/>
        <v>1.7888904777228033E-2</v>
      </c>
      <c r="I238" s="7">
        <f t="shared" si="26"/>
        <v>1.7881779163036588E-2</v>
      </c>
      <c r="J238">
        <f t="shared" si="23"/>
        <v>1</v>
      </c>
      <c r="L238">
        <f t="shared" si="27"/>
        <v>1.7881779163036588E-2</v>
      </c>
    </row>
    <row r="239" spans="1:12" x14ac:dyDescent="0.25">
      <c r="A239">
        <f>A238+Model!$C$48</f>
        <v>0.22600000000000017</v>
      </c>
      <c r="B239">
        <f t="shared" si="24"/>
        <v>0.13304597157339321</v>
      </c>
      <c r="D239">
        <f t="shared" si="25"/>
        <v>0.13304597157339321</v>
      </c>
      <c r="F239">
        <f t="shared" si="21"/>
        <v>1.7701230551908153E-2</v>
      </c>
      <c r="H239" s="7">
        <f t="shared" si="22"/>
        <v>1.7906644975603861E-2</v>
      </c>
      <c r="I239" s="7">
        <f t="shared" si="26"/>
        <v>0</v>
      </c>
      <c r="J239">
        <f t="shared" si="23"/>
        <v>0</v>
      </c>
      <c r="L239">
        <f t="shared" si="27"/>
        <v>1.7881779163036588E-2</v>
      </c>
    </row>
    <row r="240" spans="1:12" x14ac:dyDescent="0.25">
      <c r="A240">
        <f>A239+Model!$C$48</f>
        <v>0.22700000000000017</v>
      </c>
      <c r="B240">
        <f t="shared" si="24"/>
        <v>0.13275532069143586</v>
      </c>
      <c r="D240">
        <f t="shared" si="25"/>
        <v>0.13275532069143586</v>
      </c>
      <c r="F240">
        <f t="shared" si="21"/>
        <v>1.7623975171885978E-2</v>
      </c>
      <c r="H240" s="7">
        <f t="shared" si="22"/>
        <v>1.7924307578465758E-2</v>
      </c>
      <c r="I240" s="7">
        <f t="shared" si="26"/>
        <v>1.7917285538337522E-2</v>
      </c>
      <c r="J240">
        <f t="shared" si="23"/>
        <v>1</v>
      </c>
      <c r="L240">
        <f t="shared" si="27"/>
        <v>1.7917285538337522E-2</v>
      </c>
    </row>
    <row r="241" spans="1:12" x14ac:dyDescent="0.25">
      <c r="A241">
        <f>A240+Model!$C$48</f>
        <v>0.22800000000000017</v>
      </c>
      <c r="B241">
        <f t="shared" si="24"/>
        <v>0.13246656631751766</v>
      </c>
      <c r="D241">
        <f t="shared" si="25"/>
        <v>0.13246656631751766</v>
      </c>
      <c r="F241">
        <f t="shared" si="21"/>
        <v>1.7547391191953303E-2</v>
      </c>
      <c r="H241" s="7">
        <f t="shared" si="22"/>
        <v>1.794189326164768E-2</v>
      </c>
      <c r="I241" s="7">
        <f t="shared" si="26"/>
        <v>0</v>
      </c>
      <c r="J241">
        <f t="shared" si="23"/>
        <v>0</v>
      </c>
      <c r="L241">
        <f t="shared" si="27"/>
        <v>1.7917285538337522E-2</v>
      </c>
    </row>
    <row r="242" spans="1:12" x14ac:dyDescent="0.25">
      <c r="A242">
        <f>A241+Model!$C$48</f>
        <v>0.22900000000000018</v>
      </c>
      <c r="B242">
        <f t="shared" si="24"/>
        <v>0.13217968791702189</v>
      </c>
      <c r="D242">
        <f t="shared" si="25"/>
        <v>0.13217968791702189</v>
      </c>
      <c r="F242">
        <f t="shared" si="21"/>
        <v>1.7471469897841305E-2</v>
      </c>
      <c r="H242" s="7">
        <f t="shared" si="22"/>
        <v>1.7959402692192577E-2</v>
      </c>
      <c r="I242" s="7">
        <f t="shared" si="26"/>
        <v>1.7952482432694671E-2</v>
      </c>
      <c r="J242">
        <f t="shared" si="23"/>
        <v>1</v>
      </c>
      <c r="L242">
        <f t="shared" si="27"/>
        <v>1.7952482432694671E-2</v>
      </c>
    </row>
    <row r="243" spans="1:12" x14ac:dyDescent="0.25">
      <c r="A243">
        <f>A242+Model!$C$48</f>
        <v>0.23000000000000018</v>
      </c>
      <c r="B243">
        <f t="shared" si="24"/>
        <v>0.1318946652652554</v>
      </c>
      <c r="D243">
        <f t="shared" si="25"/>
        <v>0.1318946652652554</v>
      </c>
      <c r="F243">
        <f t="shared" si="21"/>
        <v>1.7396202725433768E-2</v>
      </c>
      <c r="H243" s="7">
        <f t="shared" si="22"/>
        <v>1.7976836528504216E-2</v>
      </c>
      <c r="I243" s="7">
        <f t="shared" si="26"/>
        <v>0</v>
      </c>
      <c r="J243">
        <f t="shared" si="23"/>
        <v>0</v>
      </c>
      <c r="L243">
        <f t="shared" si="27"/>
        <v>1.7952482432694671E-2</v>
      </c>
    </row>
    <row r="244" spans="1:12" x14ac:dyDescent="0.25">
      <c r="A244">
        <f>A243+Model!$C$48</f>
        <v>0.23100000000000018</v>
      </c>
      <c r="B244">
        <f t="shared" si="24"/>
        <v>0.13161147844146093</v>
      </c>
      <c r="D244">
        <f t="shared" si="25"/>
        <v>0.13161147844146093</v>
      </c>
      <c r="F244">
        <f t="shared" si="21"/>
        <v>1.7321581257547135E-2</v>
      </c>
      <c r="H244" s="7">
        <f t="shared" si="22"/>
        <v>1.7994195420495705E-2</v>
      </c>
      <c r="I244" s="7">
        <f t="shared" si="26"/>
        <v>1.7987375194375415E-2</v>
      </c>
      <c r="J244">
        <f t="shared" si="23"/>
        <v>1</v>
      </c>
      <c r="L244">
        <f t="shared" si="27"/>
        <v>1.7987375194375415E-2</v>
      </c>
    </row>
    <row r="245" spans="1:12" x14ac:dyDescent="0.25">
      <c r="A245">
        <f>A244+Model!$C$48</f>
        <v>0.23200000000000018</v>
      </c>
      <c r="B245">
        <f t="shared" si="24"/>
        <v>0.13133010782296964</v>
      </c>
      <c r="D245">
        <f t="shared" si="25"/>
        <v>0.13133010782296964</v>
      </c>
      <c r="F245">
        <f t="shared" si="21"/>
        <v>1.7247597220792832E-2</v>
      </c>
      <c r="H245" s="7">
        <f t="shared" si="22"/>
        <v>1.8011480009734876E-2</v>
      </c>
      <c r="I245" s="7">
        <f t="shared" si="26"/>
        <v>0</v>
      </c>
      <c r="J245">
        <f t="shared" si="23"/>
        <v>0</v>
      </c>
      <c r="L245">
        <f t="shared" si="27"/>
        <v>1.7987375194375415E-2</v>
      </c>
    </row>
    <row r="246" spans="1:12" x14ac:dyDescent="0.25">
      <c r="A246">
        <f>A245+Model!$C$48</f>
        <v>0.23300000000000018</v>
      </c>
      <c r="B246">
        <f t="shared" si="24"/>
        <v>0.13105053407949077</v>
      </c>
      <c r="D246">
        <f t="shared" si="25"/>
        <v>0.13105053407949077</v>
      </c>
      <c r="F246">
        <f t="shared" si="21"/>
        <v>1.7174242482519773E-2</v>
      </c>
      <c r="H246" s="7">
        <f t="shared" si="22"/>
        <v>1.8028690929586533E-2</v>
      </c>
      <c r="I246" s="7">
        <f t="shared" si="26"/>
        <v>1.802196903419934E-2</v>
      </c>
      <c r="J246">
        <f t="shared" si="23"/>
        <v>1</v>
      </c>
      <c r="L246">
        <f t="shared" si="27"/>
        <v>1.802196903419934E-2</v>
      </c>
    </row>
    <row r="247" spans="1:12" x14ac:dyDescent="0.25">
      <c r="A247">
        <f>A246+Model!$C$48</f>
        <v>0.23400000000000018</v>
      </c>
      <c r="B247">
        <f t="shared" si="24"/>
        <v>0.1307727381675346</v>
      </c>
      <c r="D247">
        <f t="shared" si="25"/>
        <v>0.1307727381675346</v>
      </c>
      <c r="F247">
        <f t="shared" si="21"/>
        <v>1.710150904783456E-2</v>
      </c>
      <c r="H247" s="7">
        <f t="shared" si="22"/>
        <v>1.8045828805351709E-2</v>
      </c>
      <c r="I247" s="7">
        <f t="shared" si="26"/>
        <v>0</v>
      </c>
      <c r="J247">
        <f t="shared" si="23"/>
        <v>0</v>
      </c>
      <c r="L247">
        <f t="shared" si="27"/>
        <v>1.802196903419934E-2</v>
      </c>
    </row>
    <row r="248" spans="1:12" x14ac:dyDescent="0.25">
      <c r="A248">
        <f>A247+Model!$C$48</f>
        <v>0.23500000000000018</v>
      </c>
      <c r="B248">
        <f t="shared" si="24"/>
        <v>0.13049670132496458</v>
      </c>
      <c r="D248">
        <f t="shared" si="25"/>
        <v>0.13049670132496458</v>
      </c>
      <c r="F248">
        <f t="shared" si="21"/>
        <v>1.7029389056697011E-2</v>
      </c>
      <c r="H248" s="7">
        <f t="shared" si="22"/>
        <v>1.8062894254403973E-2</v>
      </c>
      <c r="I248" s="7">
        <f t="shared" si="26"/>
        <v>1.8056269030207923E-2</v>
      </c>
      <c r="J248">
        <f t="shared" si="23"/>
        <v>1</v>
      </c>
      <c r="L248">
        <f t="shared" si="27"/>
        <v>1.8056269030207923E-2</v>
      </c>
    </row>
    <row r="249" spans="1:12" x14ac:dyDescent="0.25">
      <c r="A249">
        <f>A248+Model!$C$48</f>
        <v>0.23600000000000018</v>
      </c>
      <c r="B249">
        <f t="shared" si="24"/>
        <v>0.13022240506567553</v>
      </c>
      <c r="D249">
        <f t="shared" si="25"/>
        <v>0.13022240506567553</v>
      </c>
      <c r="F249">
        <f t="shared" si="21"/>
        <v>1.6957874781088875E-2</v>
      </c>
      <c r="H249" s="7">
        <f t="shared" si="22"/>
        <v>1.8079887886322865E-2</v>
      </c>
      <c r="I249" s="7">
        <f t="shared" si="26"/>
        <v>0</v>
      </c>
      <c r="J249">
        <f t="shared" si="23"/>
        <v>0</v>
      </c>
      <c r="L249">
        <f t="shared" si="27"/>
        <v>1.8056269030207923E-2</v>
      </c>
    </row>
    <row r="250" spans="1:12" x14ac:dyDescent="0.25">
      <c r="A250">
        <f>A249+Model!$C$48</f>
        <v>0.23700000000000018</v>
      </c>
      <c r="B250">
        <f t="shared" si="24"/>
        <v>0.12994983117439443</v>
      </c>
      <c r="D250">
        <f t="shared" si="25"/>
        <v>0.12994983117439443</v>
      </c>
      <c r="F250">
        <f t="shared" si="21"/>
        <v>1.6886958622253614E-2</v>
      </c>
      <c r="H250" s="7">
        <f t="shared" si="22"/>
        <v>1.8096810303024537E-2</v>
      </c>
      <c r="I250" s="7">
        <f t="shared" si="26"/>
        <v>1.8090280132137579E-2</v>
      </c>
      <c r="J250">
        <f t="shared" si="23"/>
        <v>1</v>
      </c>
      <c r="L250">
        <f t="shared" si="27"/>
        <v>1.8090280132137579E-2</v>
      </c>
    </row>
    <row r="251" spans="1:12" x14ac:dyDescent="0.25">
      <c r="A251">
        <f>A250+Model!$C$48</f>
        <v>0.23800000000000018</v>
      </c>
      <c r="B251">
        <f t="shared" si="24"/>
        <v>0.12967896170160031</v>
      </c>
      <c r="D251">
        <f t="shared" si="25"/>
        <v>0.12967896170160031</v>
      </c>
      <c r="F251">
        <f t="shared" si="21"/>
        <v>1.681663310800512E-2</v>
      </c>
      <c r="H251" s="7">
        <f t="shared" si="22"/>
        <v>1.8113662098889666E-2</v>
      </c>
      <c r="I251" s="7">
        <f t="shared" si="26"/>
        <v>0</v>
      </c>
      <c r="J251">
        <f t="shared" si="23"/>
        <v>0</v>
      </c>
      <c r="L251">
        <f t="shared" si="27"/>
        <v>1.8090280132137579E-2</v>
      </c>
    </row>
    <row r="252" spans="1:12" x14ac:dyDescent="0.25">
      <c r="A252">
        <f>A251+Model!$C$48</f>
        <v>0.23900000000000018</v>
      </c>
      <c r="B252">
        <f t="shared" si="24"/>
        <v>0.12940977895856012</v>
      </c>
      <c r="D252">
        <f t="shared" si="25"/>
        <v>0.12940977895856012</v>
      </c>
      <c r="F252">
        <f t="shared" si="21"/>
        <v>1.6746890890103391E-2</v>
      </c>
      <c r="H252" s="7">
        <f t="shared" si="22"/>
        <v>1.8130443860888721E-2</v>
      </c>
      <c r="I252" s="7">
        <f t="shared" si="26"/>
        <v>1.8124007165705922E-2</v>
      </c>
      <c r="J252">
        <f t="shared" si="23"/>
        <v>1</v>
      </c>
      <c r="L252">
        <f t="shared" si="27"/>
        <v>1.8124007165705922E-2</v>
      </c>
    </row>
    <row r="253" spans="1:12" x14ac:dyDescent="0.25">
      <c r="A253">
        <f>A252+Model!$C$48</f>
        <v>0.24000000000000019</v>
      </c>
      <c r="B253">
        <f t="shared" si="24"/>
        <v>0.12914226551247743</v>
      </c>
      <c r="D253">
        <f t="shared" si="25"/>
        <v>0.12914226551247743</v>
      </c>
      <c r="F253">
        <f t="shared" si="21"/>
        <v>1.6677724741695217E-2</v>
      </c>
      <c r="H253" s="7">
        <f t="shared" si="22"/>
        <v>1.8147156168704621E-2</v>
      </c>
      <c r="I253" s="7">
        <f t="shared" si="26"/>
        <v>0</v>
      </c>
      <c r="J253">
        <f t="shared" si="23"/>
        <v>0</v>
      </c>
      <c r="L253">
        <f t="shared" si="27"/>
        <v>1.8124007165705922E-2</v>
      </c>
    </row>
    <row r="254" spans="1:12" x14ac:dyDescent="0.25">
      <c r="A254">
        <f>A253+Model!$C$48</f>
        <v>0.24100000000000019</v>
      </c>
      <c r="B254">
        <f t="shared" si="24"/>
        <v>0.12887640418175123</v>
      </c>
      <c r="D254">
        <f t="shared" si="25"/>
        <v>0.12887640418175123</v>
      </c>
      <c r="F254">
        <f t="shared" si="21"/>
        <v>1.6609127554818106E-2</v>
      </c>
      <c r="H254" s="7">
        <f t="shared" si="22"/>
        <v>1.8163799594852877E-2</v>
      </c>
      <c r="I254" s="7">
        <f t="shared" si="26"/>
        <v>1.8157454836720523E-2</v>
      </c>
      <c r="J254">
        <f t="shared" si="23"/>
        <v>1</v>
      </c>
      <c r="L254">
        <f t="shared" si="27"/>
        <v>1.8157454836720523E-2</v>
      </c>
    </row>
    <row r="255" spans="1:12" x14ac:dyDescent="0.25">
      <c r="A255">
        <f>A254+Model!$C$48</f>
        <v>0.24200000000000019</v>
      </c>
      <c r="B255">
        <f t="shared" si="24"/>
        <v>0.12861217803134109</v>
      </c>
      <c r="D255">
        <f t="shared" si="25"/>
        <v>0.12861217803134109</v>
      </c>
      <c r="F255">
        <f t="shared" si="21"/>
        <v>1.6541092337965375E-2</v>
      </c>
      <c r="H255" s="7">
        <f t="shared" si="22"/>
        <v>1.8180374704799267E-2</v>
      </c>
      <c r="I255" s="7">
        <f t="shared" si="26"/>
        <v>0</v>
      </c>
      <c r="J255">
        <f t="shared" si="23"/>
        <v>0</v>
      </c>
      <c r="L255">
        <f t="shared" si="27"/>
        <v>1.8157454836720523E-2</v>
      </c>
    </row>
    <row r="256" spans="1:12" x14ac:dyDescent="0.25">
      <c r="A256">
        <f>A255+Model!$C$48</f>
        <v>0.24300000000000019</v>
      </c>
      <c r="B256">
        <f t="shared" si="24"/>
        <v>0.12834957036823708</v>
      </c>
      <c r="D256">
        <f t="shared" si="25"/>
        <v>0.12834957036823708</v>
      </c>
      <c r="F256">
        <f t="shared" si="21"/>
        <v>1.6473612213711041E-2</v>
      </c>
      <c r="H256" s="7">
        <f t="shared" si="22"/>
        <v>1.8196882057075106E-2</v>
      </c>
      <c r="I256" s="7">
        <f t="shared" si="26"/>
        <v>1.8190627735018925E-2</v>
      </c>
      <c r="J256">
        <f t="shared" si="23"/>
        <v>1</v>
      </c>
      <c r="L256">
        <f t="shared" si="27"/>
        <v>1.8190627735018925E-2</v>
      </c>
    </row>
    <row r="257" spans="1:12" x14ac:dyDescent="0.25">
      <c r="A257">
        <f>A256+Model!$C$48</f>
        <v>0.24400000000000019</v>
      </c>
      <c r="B257">
        <f t="shared" si="24"/>
        <v>0.12808856473703051</v>
      </c>
      <c r="D257">
        <f t="shared" si="25"/>
        <v>0.12808856473703051</v>
      </c>
      <c r="F257">
        <f t="shared" si="21"/>
        <v>1.6406680416392455E-2</v>
      </c>
      <c r="H257" s="7">
        <f t="shared" si="22"/>
        <v>1.8213322203390159E-2</v>
      </c>
      <c r="I257" s="7">
        <f t="shared" si="26"/>
        <v>0</v>
      </c>
      <c r="J257">
        <f t="shared" si="23"/>
        <v>0</v>
      </c>
      <c r="L257">
        <f t="shared" si="27"/>
        <v>1.8190627735018925E-2</v>
      </c>
    </row>
    <row r="258" spans="1:12" x14ac:dyDescent="0.25">
      <c r="A258">
        <f>A257+Model!$C$48</f>
        <v>0.24500000000000019</v>
      </c>
      <c r="B258">
        <f t="shared" si="24"/>
        <v>0.12782914491558334</v>
      </c>
      <c r="D258">
        <f t="shared" si="25"/>
        <v>0.12782914491558334</v>
      </c>
      <c r="F258">
        <f t="shared" si="21"/>
        <v>1.6340290289849204E-2</v>
      </c>
      <c r="H258" s="7">
        <f t="shared" si="22"/>
        <v>1.8229695688743282E-2</v>
      </c>
      <c r="I258" s="7">
        <f t="shared" si="26"/>
        <v>1.8223530338248136E-2</v>
      </c>
      <c r="J258">
        <f t="shared" si="23"/>
        <v>1</v>
      </c>
      <c r="L258">
        <f t="shared" si="27"/>
        <v>1.8223530338248136E-2</v>
      </c>
    </row>
    <row r="259" spans="1:12" x14ac:dyDescent="0.25">
      <c r="A259">
        <f>A258+Model!$C$48</f>
        <v>0.24600000000000019</v>
      </c>
      <c r="B259">
        <f t="shared" si="24"/>
        <v>0.12757129491079428</v>
      </c>
      <c r="D259">
        <f t="shared" si="25"/>
        <v>0.12757129491079428</v>
      </c>
      <c r="F259">
        <f t="shared" si="21"/>
        <v>1.6274435285216847E-2</v>
      </c>
      <c r="H259" s="7">
        <f t="shared" si="22"/>
        <v>1.8246003051530815E-2</v>
      </c>
      <c r="I259" s="7">
        <f t="shared" si="26"/>
        <v>0</v>
      </c>
      <c r="J259">
        <f t="shared" si="23"/>
        <v>0</v>
      </c>
      <c r="L259">
        <f t="shared" si="27"/>
        <v>1.8223530338248136E-2</v>
      </c>
    </row>
    <row r="260" spans="1:12" x14ac:dyDescent="0.25">
      <c r="A260">
        <f>A259+Model!$C$48</f>
        <v>0.24700000000000019</v>
      </c>
      <c r="B260">
        <f t="shared" si="24"/>
        <v>0.12731499895445744</v>
      </c>
      <c r="D260">
        <f t="shared" si="25"/>
        <v>0.12731499895445744</v>
      </c>
      <c r="F260">
        <f t="shared" si="21"/>
        <v>1.6209108958773498E-2</v>
      </c>
      <c r="H260" s="7">
        <f t="shared" si="22"/>
        <v>1.826224482365281E-2</v>
      </c>
      <c r="I260" s="7">
        <f t="shared" si="26"/>
        <v>1.8256167015491414E-2</v>
      </c>
      <c r="J260">
        <f t="shared" si="23"/>
        <v>1</v>
      </c>
      <c r="L260">
        <f t="shared" si="27"/>
        <v>1.8256167015491414E-2</v>
      </c>
    </row>
    <row r="261" spans="1:12" x14ac:dyDescent="0.25">
      <c r="A261">
        <f>A260+Model!$C$48</f>
        <v>0.24800000000000019</v>
      </c>
      <c r="B261">
        <f t="shared" si="24"/>
        <v>0.12706024149921311</v>
      </c>
      <c r="D261">
        <f t="shared" si="25"/>
        <v>0.12706024149921311</v>
      </c>
      <c r="F261">
        <f t="shared" si="21"/>
        <v>1.6144304969838357E-2</v>
      </c>
      <c r="H261" s="7">
        <f t="shared" si="22"/>
        <v>1.8278421530617116E-2</v>
      </c>
      <c r="I261" s="7">
        <f t="shared" si="26"/>
        <v>0</v>
      </c>
      <c r="J261">
        <f t="shared" si="23"/>
        <v>0</v>
      </c>
      <c r="L261">
        <f t="shared" si="27"/>
        <v>1.8256167015491414E-2</v>
      </c>
    </row>
    <row r="262" spans="1:12" x14ac:dyDescent="0.25">
      <c r="A262">
        <f>A261+Model!$C$48</f>
        <v>0.24900000000000019</v>
      </c>
      <c r="B262">
        <f t="shared" si="24"/>
        <v>0.12680700721458643</v>
      </c>
      <c r="D262">
        <f t="shared" si="25"/>
        <v>0.12680700721458643</v>
      </c>
      <c r="F262">
        <f t="shared" si="21"/>
        <v>1.6080017078720175E-2</v>
      </c>
      <c r="H262" s="7">
        <f t="shared" si="22"/>
        <v>1.8294533691641395E-2</v>
      </c>
      <c r="I262" s="7">
        <f t="shared" si="26"/>
        <v>1.8288542030749672E-2</v>
      </c>
      <c r="J262">
        <f t="shared" si="23"/>
        <v>1</v>
      </c>
      <c r="L262">
        <f t="shared" si="27"/>
        <v>1.8288542030749672E-2</v>
      </c>
    </row>
    <row r="263" spans="1:12" x14ac:dyDescent="0.25">
      <c r="A263">
        <f>A262+Model!$C$48</f>
        <v>0.25000000000000017</v>
      </c>
      <c r="B263">
        <f t="shared" si="24"/>
        <v>0.1265552809831135</v>
      </c>
      <c r="D263">
        <f t="shared" si="25"/>
        <v>0.1265552809831135</v>
      </c>
      <c r="F263">
        <f t="shared" si="21"/>
        <v>1.6016239144714808E-2</v>
      </c>
      <c r="H263" s="7">
        <f t="shared" si="22"/>
        <v>1.8310581819753112E-2</v>
      </c>
      <c r="I263" s="7">
        <f t="shared" si="26"/>
        <v>0</v>
      </c>
      <c r="J263">
        <f t="shared" si="23"/>
        <v>0</v>
      </c>
      <c r="L263">
        <f t="shared" si="27"/>
        <v>1.8288542030749672E-2</v>
      </c>
    </row>
    <row r="264" spans="1:12" x14ac:dyDescent="0.25">
      <c r="A264">
        <f>A263+Model!$C$48</f>
        <v>0.25100000000000017</v>
      </c>
      <c r="B264">
        <f t="shared" si="24"/>
        <v>0.12630504789655073</v>
      </c>
      <c r="D264">
        <f t="shared" si="25"/>
        <v>0.12630504789655073</v>
      </c>
      <c r="F264">
        <f t="shared" si="21"/>
        <v>1.5952965124149975E-2</v>
      </c>
      <c r="H264" s="7">
        <f t="shared" si="22"/>
        <v>1.8326566421887545E-2</v>
      </c>
      <c r="I264" s="7">
        <f t="shared" si="26"/>
        <v>1.8320659546284441E-2</v>
      </c>
      <c r="J264">
        <f t="shared" si="23"/>
        <v>1</v>
      </c>
      <c r="L264">
        <f t="shared" si="27"/>
        <v>1.8320659546284441E-2</v>
      </c>
    </row>
    <row r="265" spans="1:12" x14ac:dyDescent="0.25">
      <c r="A265">
        <f>A264+Model!$C$48</f>
        <v>0.25200000000000017</v>
      </c>
      <c r="B265">
        <f t="shared" si="24"/>
        <v>0.12605629325216694</v>
      </c>
      <c r="D265">
        <f t="shared" si="25"/>
        <v>0.12605629325216694</v>
      </c>
      <c r="F265">
        <f t="shared" si="21"/>
        <v>1.5890189068476307E-2</v>
      </c>
      <c r="H265" s="7">
        <f t="shared" si="22"/>
        <v>1.8342487998983859E-2</v>
      </c>
      <c r="I265" s="7">
        <f t="shared" si="26"/>
        <v>0</v>
      </c>
      <c r="J265">
        <f t="shared" si="23"/>
        <v>0</v>
      </c>
      <c r="L265">
        <f t="shared" si="27"/>
        <v>1.8320659546284441E-2</v>
      </c>
    </row>
    <row r="266" spans="1:12" x14ac:dyDescent="0.25">
      <c r="A266">
        <f>A265+Model!$C$48</f>
        <v>0.25300000000000017</v>
      </c>
      <c r="B266">
        <f t="shared" si="24"/>
        <v>0.12580900254911551</v>
      </c>
      <c r="D266">
        <f t="shared" si="25"/>
        <v>0.12580900254911551</v>
      </c>
      <c r="F266">
        <f t="shared" si="21"/>
        <v>1.5827905122403351E-2</v>
      </c>
      <c r="H266" s="7">
        <f t="shared" si="22"/>
        <v>1.8358347046079297E-2</v>
      </c>
      <c r="I266" s="7">
        <f t="shared" si="26"/>
        <v>1.8352523625828957E-2</v>
      </c>
      <c r="J266">
        <f t="shared" si="23"/>
        <v>1</v>
      </c>
      <c r="L266">
        <f t="shared" si="27"/>
        <v>1.8352523625828957E-2</v>
      </c>
    </row>
    <row r="267" spans="1:12" x14ac:dyDescent="0.25">
      <c r="A267">
        <f>A266+Model!$C$48</f>
        <v>0.25400000000000017</v>
      </c>
      <c r="B267">
        <f t="shared" si="24"/>
        <v>0.12556316148488386</v>
      </c>
      <c r="D267">
        <f t="shared" si="25"/>
        <v>0.12556316148488386</v>
      </c>
      <c r="F267">
        <f t="shared" si="21"/>
        <v>1.576610752207902E-2</v>
      </c>
      <c r="H267" s="7">
        <f t="shared" si="22"/>
        <v>1.837414405240154E-2</v>
      </c>
      <c r="I267" s="7">
        <f t="shared" si="26"/>
        <v>0</v>
      </c>
      <c r="J267">
        <f t="shared" si="23"/>
        <v>0</v>
      </c>
      <c r="L267">
        <f t="shared" si="27"/>
        <v>1.8352523625828957E-2</v>
      </c>
    </row>
    <row r="268" spans="1:12" x14ac:dyDescent="0.25">
      <c r="A268">
        <f>A267+Model!$C$48</f>
        <v>0.25500000000000017</v>
      </c>
      <c r="B268">
        <f t="shared" si="24"/>
        <v>0.12531875595181971</v>
      </c>
      <c r="D268">
        <f t="shared" si="25"/>
        <v>0.12531875595181971</v>
      </c>
      <c r="F268">
        <f t="shared" si="21"/>
        <v>1.5704790593311747E-2</v>
      </c>
      <c r="H268" s="7">
        <f t="shared" si="22"/>
        <v>1.8389879501459237E-2</v>
      </c>
      <c r="I268" s="7">
        <f t="shared" si="26"/>
        <v>1.8384138237673549E-2</v>
      </c>
      <c r="J268">
        <f t="shared" si="23"/>
        <v>1</v>
      </c>
      <c r="L268">
        <f t="shared" si="27"/>
        <v>1.8384138237673549E-2</v>
      </c>
    </row>
    <row r="269" spans="1:12" x14ac:dyDescent="0.25">
      <c r="A269">
        <f>A268+Model!$C$48</f>
        <v>0.25600000000000017</v>
      </c>
      <c r="B269">
        <f t="shared" si="24"/>
        <v>0.12507577203373096</v>
      </c>
      <c r="D269">
        <f t="shared" si="25"/>
        <v>0.12507577203373096</v>
      </c>
      <c r="F269">
        <f t="shared" ref="F269:F332" si="28">B269*D269</f>
        <v>1.5643948749833835E-2</v>
      </c>
      <c r="H269" s="7">
        <f t="shared" si="22"/>
        <v>1.8405553871130808E-2</v>
      </c>
      <c r="I269" s="7">
        <f t="shared" si="26"/>
        <v>0</v>
      </c>
      <c r="J269">
        <f t="shared" si="23"/>
        <v>0</v>
      </c>
      <c r="L269">
        <f t="shared" si="27"/>
        <v>1.8384138237673549E-2</v>
      </c>
    </row>
    <row r="270" spans="1:12" x14ac:dyDescent="0.25">
      <c r="A270">
        <f>A269+Model!$C$48</f>
        <v>0.25700000000000017</v>
      </c>
      <c r="B270">
        <f t="shared" si="24"/>
        <v>0.12483419600255803</v>
      </c>
      <c r="D270">
        <f t="shared" si="25"/>
        <v>0.12483419600255803</v>
      </c>
      <c r="F270">
        <f t="shared" si="28"/>
        <v>1.5583576491605076E-2</v>
      </c>
      <c r="H270" s="7">
        <f t="shared" ref="H270:H333" si="29">0.5*(F270+F269)*(A270-A269)+H269</f>
        <v>1.8421167633751529E-2</v>
      </c>
      <c r="I270" s="7">
        <f t="shared" si="26"/>
        <v>1.8415507257631188E-2</v>
      </c>
      <c r="J270">
        <f t="shared" si="23"/>
        <v>1</v>
      </c>
      <c r="L270">
        <f t="shared" si="27"/>
        <v>1.8415507257631188E-2</v>
      </c>
    </row>
    <row r="271" spans="1:12" x14ac:dyDescent="0.25">
      <c r="A271">
        <f>A270+Model!$C$48</f>
        <v>0.25800000000000017</v>
      </c>
      <c r="B271">
        <f t="shared" si="24"/>
        <v>0.12459401431511624</v>
      </c>
      <c r="D271">
        <f t="shared" si="25"/>
        <v>0.12459401431511624</v>
      </c>
      <c r="F271">
        <f t="shared" si="28"/>
        <v>1.552366840315539E-2</v>
      </c>
      <c r="H271" s="7">
        <f t="shared" si="29"/>
        <v>1.8436721256198909E-2</v>
      </c>
      <c r="I271" s="7">
        <f t="shared" si="26"/>
        <v>0</v>
      </c>
      <c r="J271">
        <f t="shared" ref="J271:J334" si="30">IF(J270=1,0,1)</f>
        <v>0</v>
      </c>
      <c r="L271">
        <f t="shared" si="27"/>
        <v>1.8415507257631188E-2</v>
      </c>
    </row>
    <row r="272" spans="1:12" x14ac:dyDescent="0.25">
      <c r="A272">
        <f>A271+Model!$C$48</f>
        <v>0.25900000000000017</v>
      </c>
      <c r="B272">
        <f t="shared" ref="B272:B335" si="31">ERF($B$10/SQRT(A272))</f>
        <v>0.12435521360990733</v>
      </c>
      <c r="D272">
        <f t="shared" ref="D272:D335" si="32">ERF($B$11/SQRT(A272))</f>
        <v>0.12435521360990733</v>
      </c>
      <c r="F272">
        <f t="shared" si="28"/>
        <v>1.5464219151965681E-2</v>
      </c>
      <c r="H272" s="7">
        <f t="shared" si="29"/>
        <v>1.845221519997647E-2</v>
      </c>
      <c r="I272" s="7">
        <f t="shared" si="26"/>
        <v>1.8446634471888764E-2</v>
      </c>
      <c r="J272">
        <f t="shared" si="30"/>
        <v>1</v>
      </c>
      <c r="L272">
        <f t="shared" si="27"/>
        <v>1.8446634471888764E-2</v>
      </c>
    </row>
    <row r="273" spans="1:12" x14ac:dyDescent="0.25">
      <c r="A273">
        <f>A272+Model!$C$48</f>
        <v>0.26000000000000018</v>
      </c>
      <c r="B273">
        <f t="shared" si="31"/>
        <v>0.12411778070399776</v>
      </c>
      <c r="D273">
        <f t="shared" si="32"/>
        <v>0.12411778070399776</v>
      </c>
      <c r="F273">
        <f t="shared" si="28"/>
        <v>1.5405223486885678E-2</v>
      </c>
      <c r="H273" s="7">
        <f t="shared" si="29"/>
        <v>1.8467649921295896E-2</v>
      </c>
      <c r="I273" s="7">
        <f t="shared" ref="I273:I336" si="33">(I271+((A273-A272)/3)*(4*F271+2*F272))*J273</f>
        <v>0</v>
      </c>
      <c r="J273">
        <f t="shared" si="30"/>
        <v>0</v>
      </c>
      <c r="L273">
        <f t="shared" ref="L273:L336" si="34">IF(J273=1,I273,I272)</f>
        <v>1.8446634471888764E-2</v>
      </c>
    </row>
    <row r="274" spans="1:12" x14ac:dyDescent="0.25">
      <c r="A274">
        <f>A273+Model!$C$48</f>
        <v>0.26100000000000018</v>
      </c>
      <c r="B274">
        <f t="shared" si="31"/>
        <v>0.12388170258996203</v>
      </c>
      <c r="D274">
        <f t="shared" si="32"/>
        <v>0.12388170258996203</v>
      </c>
      <c r="F274">
        <f t="shared" si="28"/>
        <v>1.5346676236587807E-2</v>
      </c>
      <c r="H274" s="7">
        <f t="shared" si="29"/>
        <v>1.8483025871157632E-2</v>
      </c>
      <c r="I274" s="7">
        <f t="shared" si="33"/>
        <v>1.847752357974931E-2</v>
      </c>
      <c r="J274">
        <f t="shared" si="30"/>
        <v>1</v>
      </c>
      <c r="L274">
        <f t="shared" si="34"/>
        <v>1.847752357974931E-2</v>
      </c>
    </row>
    <row r="275" spans="1:12" x14ac:dyDescent="0.25">
      <c r="A275">
        <f>A274+Model!$C$48</f>
        <v>0.26200000000000018</v>
      </c>
      <c r="B275">
        <f t="shared" si="31"/>
        <v>0.12364696643289035</v>
      </c>
      <c r="D275">
        <f t="shared" si="32"/>
        <v>0.12364696643289035</v>
      </c>
      <c r="F275">
        <f t="shared" si="28"/>
        <v>1.5288572308056312E-2</v>
      </c>
      <c r="H275" s="7">
        <f t="shared" si="29"/>
        <v>1.8498343495429954E-2</v>
      </c>
      <c r="I275" s="7">
        <f t="shared" si="33"/>
        <v>0</v>
      </c>
      <c r="J275">
        <f t="shared" si="30"/>
        <v>0</v>
      </c>
      <c r="L275">
        <f t="shared" si="34"/>
        <v>1.847752357974931E-2</v>
      </c>
    </row>
    <row r="276" spans="1:12" x14ac:dyDescent="0.25">
      <c r="A276">
        <f>A275+Model!$C$48</f>
        <v>0.26300000000000018</v>
      </c>
      <c r="B276">
        <f t="shared" si="31"/>
        <v>0.12341355956745767</v>
      </c>
      <c r="D276">
        <f t="shared" si="32"/>
        <v>0.12341355956745767</v>
      </c>
      <c r="F276">
        <f t="shared" si="28"/>
        <v>1.5230906685110422E-2</v>
      </c>
      <c r="H276" s="7">
        <f t="shared" si="29"/>
        <v>1.8513603234926537E-2</v>
      </c>
      <c r="I276" s="7">
        <f t="shared" si="33"/>
        <v>1.8508178196270132E-2</v>
      </c>
      <c r="J276">
        <f t="shared" si="30"/>
        <v>1</v>
      </c>
      <c r="L276">
        <f t="shared" si="34"/>
        <v>1.8508178196270132E-2</v>
      </c>
    </row>
    <row r="277" spans="1:12" x14ac:dyDescent="0.25">
      <c r="A277">
        <f>A276+Model!$C$48</f>
        <v>0.26400000000000018</v>
      </c>
      <c r="B277">
        <f t="shared" si="31"/>
        <v>0.1231814694950539</v>
      </c>
      <c r="D277">
        <f t="shared" si="32"/>
        <v>0.1231814694950539</v>
      </c>
      <c r="F277">
        <f t="shared" si="28"/>
        <v>1.5173674426960895E-2</v>
      </c>
      <c r="H277" s="7">
        <f t="shared" si="29"/>
        <v>1.8528805525482573E-2</v>
      </c>
      <c r="I277" s="7">
        <f t="shared" si="33"/>
        <v>0</v>
      </c>
      <c r="J277">
        <f t="shared" si="30"/>
        <v>0</v>
      </c>
      <c r="L277">
        <f t="shared" si="34"/>
        <v>1.8508178196270132E-2</v>
      </c>
    </row>
    <row r="278" spans="1:12" x14ac:dyDescent="0.25">
      <c r="A278">
        <f>A277+Model!$C$48</f>
        <v>0.26500000000000018</v>
      </c>
      <c r="B278">
        <f t="shared" si="31"/>
        <v>0.12295068388097311</v>
      </c>
      <c r="D278">
        <f t="shared" si="32"/>
        <v>0.12295068388097311</v>
      </c>
      <c r="F278">
        <f t="shared" si="28"/>
        <v>1.511687066679898E-2</v>
      </c>
      <c r="H278" s="7">
        <f t="shared" si="29"/>
        <v>1.8543950798029452E-2</v>
      </c>
      <c r="I278" s="7">
        <f t="shared" si="33"/>
        <v>1.8538601854801585E-2</v>
      </c>
      <c r="J278">
        <f t="shared" si="30"/>
        <v>1</v>
      </c>
      <c r="L278">
        <f t="shared" si="34"/>
        <v>1.8538601854801585E-2</v>
      </c>
    </row>
    <row r="279" spans="1:12" x14ac:dyDescent="0.25">
      <c r="A279">
        <f>A278+Model!$C$48</f>
        <v>0.26600000000000018</v>
      </c>
      <c r="B279">
        <f t="shared" si="31"/>
        <v>0.12272119055166018</v>
      </c>
      <c r="D279">
        <f t="shared" si="32"/>
        <v>0.12272119055166018</v>
      </c>
      <c r="F279">
        <f t="shared" si="28"/>
        <v>1.5060490610416888E-2</v>
      </c>
      <c r="H279" s="7">
        <f t="shared" si="29"/>
        <v>1.8559039478668059E-2</v>
      </c>
      <c r="I279" s="7">
        <f t="shared" si="33"/>
        <v>0</v>
      </c>
      <c r="J279">
        <f t="shared" si="30"/>
        <v>0</v>
      </c>
      <c r="L279">
        <f t="shared" si="34"/>
        <v>1.8538601854801585E-2</v>
      </c>
    </row>
    <row r="280" spans="1:12" x14ac:dyDescent="0.25">
      <c r="A280">
        <f>A279+Model!$C$48</f>
        <v>0.26700000000000018</v>
      </c>
      <c r="B280">
        <f t="shared" si="31"/>
        <v>0.12249297749201427</v>
      </c>
      <c r="D280">
        <f t="shared" si="32"/>
        <v>0.12249297749201427</v>
      </c>
      <c r="F280">
        <f t="shared" si="28"/>
        <v>1.5004529534859113E-2</v>
      </c>
      <c r="H280" s="7">
        <f t="shared" si="29"/>
        <v>1.8574071988740698E-2</v>
      </c>
      <c r="I280" s="7">
        <f t="shared" si="33"/>
        <v>1.8568798009430929E-2</v>
      </c>
      <c r="J280">
        <f t="shared" si="30"/>
        <v>1</v>
      </c>
      <c r="L280">
        <f t="shared" si="34"/>
        <v>1.8568798009430929E-2</v>
      </c>
    </row>
    <row r="281" spans="1:12" x14ac:dyDescent="0.25">
      <c r="A281">
        <f>A280+Model!$C$48</f>
        <v>0.26800000000000018</v>
      </c>
      <c r="B281">
        <f t="shared" si="31"/>
        <v>0.12226603284274669</v>
      </c>
      <c r="D281">
        <f t="shared" si="32"/>
        <v>0.12226603284274669</v>
      </c>
      <c r="F281">
        <f t="shared" si="28"/>
        <v>1.4948982787103613E-2</v>
      </c>
      <c r="H281" s="7">
        <f t="shared" si="29"/>
        <v>1.8589048744901679E-2</v>
      </c>
      <c r="I281" s="7">
        <f t="shared" si="33"/>
        <v>0</v>
      </c>
      <c r="J281">
        <f t="shared" si="30"/>
        <v>0</v>
      </c>
      <c r="L281">
        <f t="shared" si="34"/>
        <v>1.8568798009430929E-2</v>
      </c>
    </row>
    <row r="282" spans="1:12" x14ac:dyDescent="0.25">
      <c r="A282">
        <f>A281+Model!$C$48</f>
        <v>0.26900000000000018</v>
      </c>
      <c r="B282">
        <f t="shared" si="31"/>
        <v>0.12204034489779281</v>
      </c>
      <c r="D282">
        <f t="shared" si="32"/>
        <v>0.12204034489779281</v>
      </c>
      <c r="F282">
        <f t="shared" si="28"/>
        <v>1.4893845782772223E-2</v>
      </c>
      <c r="H282" s="7">
        <f t="shared" si="29"/>
        <v>1.8603970159186616E-2</v>
      </c>
      <c r="I282" s="7">
        <f t="shared" si="33"/>
        <v>1.8598770037335476E-2</v>
      </c>
      <c r="J282">
        <f t="shared" si="30"/>
        <v>1</v>
      </c>
      <c r="L282">
        <f t="shared" si="34"/>
        <v>1.8598770037335476E-2</v>
      </c>
    </row>
    <row r="283" spans="1:12" x14ac:dyDescent="0.25">
      <c r="A283">
        <f>A282+Model!$C$48</f>
        <v>0.27000000000000018</v>
      </c>
      <c r="B283">
        <f t="shared" si="31"/>
        <v>0.1218159021017762</v>
      </c>
      <c r="D283">
        <f t="shared" si="32"/>
        <v>0.1218159021017762</v>
      </c>
      <c r="F283">
        <f t="shared" si="28"/>
        <v>1.4839114004869524E-2</v>
      </c>
      <c r="H283" s="7">
        <f t="shared" si="29"/>
        <v>1.8618836639080438E-2</v>
      </c>
      <c r="I283" s="7">
        <f t="shared" si="33"/>
        <v>0</v>
      </c>
      <c r="J283">
        <f t="shared" si="30"/>
        <v>0</v>
      </c>
      <c r="L283">
        <f t="shared" si="34"/>
        <v>1.8598770037335476E-2</v>
      </c>
    </row>
    <row r="284" spans="1:12" x14ac:dyDescent="0.25">
      <c r="A284">
        <f>A283+Model!$C$48</f>
        <v>0.27100000000000019</v>
      </c>
      <c r="B284">
        <f t="shared" si="31"/>
        <v>0.12159269304752378</v>
      </c>
      <c r="D284">
        <f t="shared" si="32"/>
        <v>0.12159269304752378</v>
      </c>
      <c r="F284">
        <f t="shared" si="28"/>
        <v>1.4784783002549337E-2</v>
      </c>
      <c r="H284" s="7">
        <f t="shared" si="29"/>
        <v>1.8633648587584147E-2</v>
      </c>
      <c r="I284" s="7">
        <f t="shared" si="33"/>
        <v>1.8628521241049086E-2</v>
      </c>
      <c r="J284">
        <f t="shared" si="30"/>
        <v>1</v>
      </c>
      <c r="L284">
        <f t="shared" si="34"/>
        <v>1.8628521241049086E-2</v>
      </c>
    </row>
    <row r="285" spans="1:12" x14ac:dyDescent="0.25">
      <c r="A285">
        <f>A284+Model!$C$48</f>
        <v>0.27200000000000019</v>
      </c>
      <c r="B285">
        <f t="shared" si="31"/>
        <v>0.12137070647363099</v>
      </c>
      <c r="D285">
        <f t="shared" si="32"/>
        <v>0.12137070647363099</v>
      </c>
      <c r="F285">
        <f t="shared" si="28"/>
        <v>1.4730848389908291E-2</v>
      </c>
      <c r="H285" s="7">
        <f t="shared" si="29"/>
        <v>1.8648406403280377E-2</v>
      </c>
      <c r="I285" s="7">
        <f t="shared" si="33"/>
        <v>0</v>
      </c>
      <c r="J285">
        <f t="shared" si="30"/>
        <v>0</v>
      </c>
      <c r="L285">
        <f t="shared" si="34"/>
        <v>1.8628521241049086E-2</v>
      </c>
    </row>
    <row r="286" spans="1:12" x14ac:dyDescent="0.25">
      <c r="A286">
        <f>A285+Model!$C$48</f>
        <v>0.27300000000000019</v>
      </c>
      <c r="B286">
        <f t="shared" si="31"/>
        <v>0.12114993126207556</v>
      </c>
      <c r="D286">
        <f t="shared" si="32"/>
        <v>0.12114993126207556</v>
      </c>
      <c r="F286">
        <f t="shared" si="28"/>
        <v>1.4677305844805633E-2</v>
      </c>
      <c r="H286" s="7">
        <f t="shared" si="29"/>
        <v>1.8663110480397736E-2</v>
      </c>
      <c r="I286" s="7">
        <f t="shared" si="33"/>
        <v>1.8658054850645756E-2</v>
      </c>
      <c r="J286">
        <f t="shared" si="30"/>
        <v>1</v>
      </c>
      <c r="L286">
        <f t="shared" si="34"/>
        <v>1.8658054850645756E-2</v>
      </c>
    </row>
    <row r="287" spans="1:12" x14ac:dyDescent="0.25">
      <c r="A287">
        <f>A286+Model!$C$48</f>
        <v>0.27400000000000019</v>
      </c>
      <c r="B287">
        <f t="shared" si="31"/>
        <v>0.12093035643587897</v>
      </c>
      <c r="D287">
        <f t="shared" si="32"/>
        <v>0.12093035643587897</v>
      </c>
      <c r="F287">
        <f t="shared" si="28"/>
        <v>1.4624151107708734E-2</v>
      </c>
      <c r="H287" s="7">
        <f t="shared" si="29"/>
        <v>1.8677761208873992E-2</v>
      </c>
      <c r="I287" s="7">
        <f t="shared" si="33"/>
        <v>0</v>
      </c>
      <c r="J287">
        <f t="shared" si="30"/>
        <v>0</v>
      </c>
      <c r="L287">
        <f t="shared" si="34"/>
        <v>1.8658054850645756E-2</v>
      </c>
    </row>
    <row r="288" spans="1:12" x14ac:dyDescent="0.25">
      <c r="A288">
        <f>A287+Model!$C$48</f>
        <v>0.27500000000000019</v>
      </c>
      <c r="B288">
        <f t="shared" si="31"/>
        <v>0.1207119711568143</v>
      </c>
      <c r="D288">
        <f t="shared" si="32"/>
        <v>0.1207119711568143</v>
      </c>
      <c r="F288">
        <f t="shared" si="28"/>
        <v>1.4571379980563567E-2</v>
      </c>
      <c r="H288" s="7">
        <f t="shared" si="29"/>
        <v>1.8692358974418129E-2</v>
      </c>
      <c r="I288" s="7">
        <f t="shared" si="33"/>
        <v>1.8687374025843969E-2</v>
      </c>
      <c r="J288">
        <f t="shared" si="30"/>
        <v>1</v>
      </c>
      <c r="L288">
        <f t="shared" si="34"/>
        <v>1.8687374025843969E-2</v>
      </c>
    </row>
    <row r="289" spans="1:12" x14ac:dyDescent="0.25">
      <c r="A289">
        <f>A288+Model!$C$48</f>
        <v>0.27600000000000019</v>
      </c>
      <c r="B289">
        <f t="shared" si="31"/>
        <v>0.12049476472315948</v>
      </c>
      <c r="D289">
        <f t="shared" si="32"/>
        <v>0.12049476472315948</v>
      </c>
      <c r="F289">
        <f t="shared" si="28"/>
        <v>1.4518988325689559E-2</v>
      </c>
      <c r="H289" s="7">
        <f t="shared" si="29"/>
        <v>1.8706904158571257E-2</v>
      </c>
      <c r="I289" s="7">
        <f t="shared" si="33"/>
        <v>0</v>
      </c>
      <c r="J289">
        <f t="shared" si="30"/>
        <v>0</v>
      </c>
      <c r="L289">
        <f t="shared" si="34"/>
        <v>1.8687374025843969E-2</v>
      </c>
    </row>
    <row r="290" spans="1:12" x14ac:dyDescent="0.25">
      <c r="A290">
        <f>A289+Model!$C$48</f>
        <v>0.27700000000000019</v>
      </c>
      <c r="B290">
        <f t="shared" si="31"/>
        <v>0.12027872656749462</v>
      </c>
      <c r="D290">
        <f t="shared" si="32"/>
        <v>0.12027872656749462</v>
      </c>
      <c r="F290">
        <f t="shared" si="28"/>
        <v>1.4466972064698137E-2</v>
      </c>
      <c r="H290" s="7">
        <f t="shared" si="29"/>
        <v>1.872139713876645E-2</v>
      </c>
      <c r="I290" s="7">
        <f t="shared" si="33"/>
        <v>1.8716481858035181E-2</v>
      </c>
      <c r="J290">
        <f t="shared" si="30"/>
        <v>1</v>
      </c>
      <c r="L290">
        <f t="shared" si="34"/>
        <v>1.8716481858035181E-2</v>
      </c>
    </row>
    <row r="291" spans="1:12" x14ac:dyDescent="0.25">
      <c r="A291">
        <f>A290+Model!$C$48</f>
        <v>0.27800000000000019</v>
      </c>
      <c r="B291">
        <f t="shared" si="31"/>
        <v>0.12006384625454311</v>
      </c>
      <c r="D291">
        <f t="shared" si="32"/>
        <v>0.12006384625454311</v>
      </c>
      <c r="F291">
        <f t="shared" si="28"/>
        <v>1.4415327177434566E-2</v>
      </c>
      <c r="H291" s="7">
        <f t="shared" si="29"/>
        <v>1.8735838288387516E-2</v>
      </c>
      <c r="I291" s="7">
        <f t="shared" si="33"/>
        <v>0</v>
      </c>
      <c r="J291">
        <f t="shared" si="30"/>
        <v>0</v>
      </c>
      <c r="L291">
        <f t="shared" si="34"/>
        <v>1.8716481858035181E-2</v>
      </c>
    </row>
    <row r="292" spans="1:12" x14ac:dyDescent="0.25">
      <c r="A292">
        <f>A291+Model!$C$48</f>
        <v>0.27900000000000019</v>
      </c>
      <c r="B292">
        <f t="shared" si="31"/>
        <v>0.11985011347905447</v>
      </c>
      <c r="D292">
        <f t="shared" si="32"/>
        <v>0.11985011347905447</v>
      </c>
      <c r="F292">
        <f t="shared" si="28"/>
        <v>1.4364049700942233E-2</v>
      </c>
      <c r="H292" s="7">
        <f t="shared" si="29"/>
        <v>1.8750227976826704E-2</v>
      </c>
      <c r="I292" s="7">
        <f t="shared" si="33"/>
        <v>1.8745381372239734E-2</v>
      </c>
      <c r="J292">
        <f t="shared" si="30"/>
        <v>1</v>
      </c>
      <c r="L292">
        <f t="shared" si="34"/>
        <v>1.8745381372239734E-2</v>
      </c>
    </row>
    <row r="293" spans="1:12" x14ac:dyDescent="0.25">
      <c r="A293">
        <f>A292+Model!$C$48</f>
        <v>0.28000000000000019</v>
      </c>
      <c r="B293">
        <f t="shared" si="31"/>
        <v>0.11963751806372876</v>
      </c>
      <c r="D293">
        <f t="shared" si="32"/>
        <v>0.11963751806372876</v>
      </c>
      <c r="F293">
        <f t="shared" si="28"/>
        <v>1.4313135728449024E-2</v>
      </c>
      <c r="H293" s="7">
        <f t="shared" si="29"/>
        <v>1.87645665695414E-2</v>
      </c>
      <c r="I293" s="7">
        <f t="shared" si="33"/>
        <v>0</v>
      </c>
      <c r="J293">
        <f t="shared" si="30"/>
        <v>0</v>
      </c>
      <c r="L293">
        <f t="shared" si="34"/>
        <v>1.8745381372239734E-2</v>
      </c>
    </row>
    <row r="294" spans="1:12" x14ac:dyDescent="0.25">
      <c r="A294">
        <f>A293+Model!$C$48</f>
        <v>0.28100000000000019</v>
      </c>
      <c r="B294">
        <f t="shared" si="31"/>
        <v>0.11942604995718135</v>
      </c>
      <c r="D294">
        <f t="shared" si="32"/>
        <v>0.11942604995718135</v>
      </c>
      <c r="F294">
        <f t="shared" si="28"/>
        <v>1.4262581408375177E-2</v>
      </c>
      <c r="H294" s="7">
        <f t="shared" si="29"/>
        <v>1.8778854428109813E-2</v>
      </c>
      <c r="I294" s="7">
        <f t="shared" si="33"/>
        <v>1.8774075528993291E-2</v>
      </c>
      <c r="J294">
        <f t="shared" si="30"/>
        <v>1</v>
      </c>
      <c r="L294">
        <f t="shared" si="34"/>
        <v>1.8774075528993291E-2</v>
      </c>
    </row>
    <row r="295" spans="1:12" x14ac:dyDescent="0.25">
      <c r="A295">
        <f>A294+Model!$C$48</f>
        <v>0.28200000000000019</v>
      </c>
      <c r="B295">
        <f t="shared" si="31"/>
        <v>0.11921569923194711</v>
      </c>
      <c r="D295">
        <f t="shared" si="32"/>
        <v>0.11921569923194711</v>
      </c>
      <c r="F295">
        <f t="shared" si="28"/>
        <v>1.4212382943362075E-2</v>
      </c>
      <c r="H295" s="7">
        <f t="shared" si="29"/>
        <v>1.8793091910285682E-2</v>
      </c>
      <c r="I295" s="7">
        <f t="shared" si="33"/>
        <v>0</v>
      </c>
      <c r="J295">
        <f t="shared" si="30"/>
        <v>0</v>
      </c>
      <c r="L295">
        <f t="shared" si="34"/>
        <v>1.8774075528993291E-2</v>
      </c>
    </row>
    <row r="296" spans="1:12" x14ac:dyDescent="0.25">
      <c r="A296">
        <f>A295+Model!$C$48</f>
        <v>0.2830000000000002</v>
      </c>
      <c r="B296">
        <f t="shared" si="31"/>
        <v>0.11900645608252304</v>
      </c>
      <c r="D296">
        <f t="shared" si="32"/>
        <v>0.11900645608252304</v>
      </c>
      <c r="F296">
        <f t="shared" si="28"/>
        <v>1.4162536589321486E-2</v>
      </c>
      <c r="H296" s="7">
        <f t="shared" si="29"/>
        <v>1.8807279370052023E-2</v>
      </c>
      <c r="I296" s="7">
        <f t="shared" si="33"/>
        <v>1.8802567226166699E-2</v>
      </c>
      <c r="J296">
        <f t="shared" si="30"/>
        <v>1</v>
      </c>
      <c r="L296">
        <f t="shared" si="34"/>
        <v>1.8802567226166699E-2</v>
      </c>
    </row>
    <row r="297" spans="1:12" x14ac:dyDescent="0.25">
      <c r="A297">
        <f>A296+Model!$C$48</f>
        <v>0.2840000000000002</v>
      </c>
      <c r="B297">
        <f t="shared" si="31"/>
        <v>0.11879831082344854</v>
      </c>
      <c r="D297">
        <f t="shared" si="32"/>
        <v>0.11879831082344854</v>
      </c>
      <c r="F297">
        <f t="shared" si="28"/>
        <v>1.411303865450469E-2</v>
      </c>
      <c r="H297" s="7">
        <f t="shared" si="29"/>
        <v>1.8821417157673936E-2</v>
      </c>
      <c r="I297" s="7">
        <f t="shared" si="33"/>
        <v>0</v>
      </c>
      <c r="J297">
        <f t="shared" si="30"/>
        <v>0</v>
      </c>
      <c r="L297">
        <f t="shared" si="34"/>
        <v>1.8802567226166699E-2</v>
      </c>
    </row>
    <row r="298" spans="1:12" x14ac:dyDescent="0.25">
      <c r="A298">
        <f>A297+Model!$C$48</f>
        <v>0.2850000000000002</v>
      </c>
      <c r="B298">
        <f t="shared" si="31"/>
        <v>0.11859125388742273</v>
      </c>
      <c r="D298">
        <f t="shared" si="32"/>
        <v>0.11859125388742273</v>
      </c>
      <c r="F298">
        <f t="shared" si="28"/>
        <v>1.4063885498591156E-2</v>
      </c>
      <c r="H298" s="7">
        <f t="shared" si="29"/>
        <v>1.8835505619750486E-2</v>
      </c>
      <c r="I298" s="7">
        <f t="shared" si="33"/>
        <v>1.883085930072213E-2</v>
      </c>
      <c r="J298">
        <f t="shared" si="30"/>
        <v>1</v>
      </c>
      <c r="L298">
        <f t="shared" si="34"/>
        <v>1.883085930072213E-2</v>
      </c>
    </row>
    <row r="299" spans="1:12" x14ac:dyDescent="0.25">
      <c r="A299">
        <f>A298+Model!$C$48</f>
        <v>0.2860000000000002</v>
      </c>
      <c r="B299">
        <f t="shared" si="31"/>
        <v>0.11838527582345737</v>
      </c>
      <c r="D299">
        <f t="shared" si="32"/>
        <v>0.11838527582345737</v>
      </c>
      <c r="F299">
        <f t="shared" si="28"/>
        <v>1.4015073531796081E-2</v>
      </c>
      <c r="H299" s="7">
        <f t="shared" si="29"/>
        <v>1.8849545099265681E-2</v>
      </c>
      <c r="I299" s="7">
        <f t="shared" si="33"/>
        <v>0</v>
      </c>
      <c r="J299">
        <f t="shared" si="30"/>
        <v>0</v>
      </c>
      <c r="L299">
        <f t="shared" si="34"/>
        <v>1.883085930072213E-2</v>
      </c>
    </row>
    <row r="300" spans="1:12" x14ac:dyDescent="0.25">
      <c r="A300">
        <f>A299+Model!$C$48</f>
        <v>0.2870000000000002</v>
      </c>
      <c r="B300">
        <f t="shared" si="31"/>
        <v>0.1181803672950653</v>
      </c>
      <c r="D300">
        <f t="shared" si="32"/>
        <v>0.1181803672950653</v>
      </c>
      <c r="F300">
        <f t="shared" si="28"/>
        <v>1.3966599213996541E-2</v>
      </c>
      <c r="H300" s="7">
        <f t="shared" si="29"/>
        <v>1.8863535935638578E-2</v>
      </c>
      <c r="I300" s="7">
        <f t="shared" si="33"/>
        <v>1.8858954530408114E-2</v>
      </c>
      <c r="J300">
        <f t="shared" si="30"/>
        <v>1</v>
      </c>
      <c r="L300">
        <f t="shared" si="34"/>
        <v>1.8858954530408114E-2</v>
      </c>
    </row>
    <row r="301" spans="1:12" x14ac:dyDescent="0.25">
      <c r="A301">
        <f>A300+Model!$C$48</f>
        <v>0.2880000000000002</v>
      </c>
      <c r="B301">
        <f t="shared" si="31"/>
        <v>0.11797651907848287</v>
      </c>
      <c r="D301">
        <f t="shared" si="32"/>
        <v>0.11797651907848287</v>
      </c>
      <c r="F301">
        <f t="shared" si="28"/>
        <v>1.3918459053875634E-2</v>
      </c>
      <c r="H301" s="7">
        <f t="shared" si="29"/>
        <v>1.8877478464772515E-2</v>
      </c>
      <c r="I301" s="7">
        <f t="shared" si="33"/>
        <v>0</v>
      </c>
      <c r="J301">
        <f t="shared" si="30"/>
        <v>0</v>
      </c>
      <c r="L301">
        <f t="shared" si="34"/>
        <v>1.8858954530408114E-2</v>
      </c>
    </row>
    <row r="302" spans="1:12" x14ac:dyDescent="0.25">
      <c r="A302">
        <f>A301+Model!$C$48</f>
        <v>0.2890000000000002</v>
      </c>
      <c r="B302">
        <f t="shared" si="31"/>
        <v>0.11777372206092644</v>
      </c>
      <c r="D302">
        <f t="shared" si="32"/>
        <v>0.11777372206092644</v>
      </c>
      <c r="F302">
        <f t="shared" si="28"/>
        <v>1.3870649608084352E-2</v>
      </c>
      <c r="H302" s="7">
        <f t="shared" si="29"/>
        <v>1.8891373019103496E-2</v>
      </c>
      <c r="I302" s="7">
        <f t="shared" si="33"/>
        <v>1.8886855635396025E-2</v>
      </c>
      <c r="J302">
        <f t="shared" si="30"/>
        <v>1</v>
      </c>
      <c r="L302">
        <f t="shared" si="34"/>
        <v>1.8886855635396025E-2</v>
      </c>
    </row>
    <row r="303" spans="1:12" x14ac:dyDescent="0.25">
      <c r="A303">
        <f>A302+Model!$C$48</f>
        <v>0.2900000000000002</v>
      </c>
      <c r="B303">
        <f t="shared" si="31"/>
        <v>0.11757196723888126</v>
      </c>
      <c r="D303">
        <f t="shared" si="32"/>
        <v>0.11757196723888126</v>
      </c>
      <c r="F303">
        <f t="shared" si="28"/>
        <v>1.3823167480420569E-2</v>
      </c>
      <c r="H303" s="7">
        <f t="shared" si="29"/>
        <v>1.8905219927647748E-2</v>
      </c>
      <c r="I303" s="7">
        <f t="shared" si="33"/>
        <v>0</v>
      </c>
      <c r="J303">
        <f t="shared" si="30"/>
        <v>0</v>
      </c>
      <c r="L303">
        <f t="shared" si="34"/>
        <v>1.8886855635396025E-2</v>
      </c>
    </row>
    <row r="304" spans="1:12" x14ac:dyDescent="0.25">
      <c r="A304">
        <f>A303+Model!$C$48</f>
        <v>0.2910000000000002</v>
      </c>
      <c r="B304">
        <f t="shared" si="31"/>
        <v>0.1173712457164228</v>
      </c>
      <c r="D304">
        <f t="shared" si="32"/>
        <v>0.1173712457164228</v>
      </c>
      <c r="F304">
        <f t="shared" si="28"/>
        <v>1.3776009321024896E-2</v>
      </c>
      <c r="H304" s="7">
        <f t="shared" si="29"/>
        <v>1.891901951604847E-2</v>
      </c>
      <c r="I304" s="7">
        <f t="shared" si="33"/>
        <v>1.8914565279860417E-2</v>
      </c>
      <c r="J304">
        <f t="shared" si="30"/>
        <v>1</v>
      </c>
      <c r="L304">
        <f t="shared" si="34"/>
        <v>1.8914565279860417E-2</v>
      </c>
    </row>
    <row r="305" spans="1:12" x14ac:dyDescent="0.25">
      <c r="A305">
        <f>A304+Model!$C$48</f>
        <v>0.2920000000000002</v>
      </c>
      <c r="B305">
        <f t="shared" si="31"/>
        <v>0.11717154870356931</v>
      </c>
      <c r="D305">
        <f t="shared" si="32"/>
        <v>0.11717154870356931</v>
      </c>
      <c r="F305">
        <f t="shared" si="28"/>
        <v>1.3729171825592915E-2</v>
      </c>
      <c r="H305" s="7">
        <f t="shared" si="29"/>
        <v>1.8932772106621778E-2</v>
      </c>
      <c r="I305" s="7">
        <f t="shared" si="33"/>
        <v>0</v>
      </c>
      <c r="J305">
        <f t="shared" si="30"/>
        <v>0</v>
      </c>
      <c r="L305">
        <f t="shared" si="34"/>
        <v>1.8914565279860417E-2</v>
      </c>
    </row>
    <row r="306" spans="1:12" x14ac:dyDescent="0.25">
      <c r="A306">
        <f>A305+Model!$C$48</f>
        <v>0.2930000000000002</v>
      </c>
      <c r="B306">
        <f t="shared" si="31"/>
        <v>0.11697286751466536</v>
      </c>
      <c r="D306">
        <f t="shared" si="32"/>
        <v>0.11697286751466536</v>
      </c>
      <c r="F306">
        <f t="shared" si="28"/>
        <v>1.3682651734603455E-2</v>
      </c>
      <c r="H306" s="7">
        <f t="shared" si="29"/>
        <v>1.8946478018401876E-2</v>
      </c>
      <c r="I306" s="7">
        <f t="shared" si="33"/>
        <v>1.8942086073505511E-2</v>
      </c>
      <c r="J306">
        <f t="shared" si="30"/>
        <v>1</v>
      </c>
      <c r="L306">
        <f t="shared" si="34"/>
        <v>1.8942086073505511E-2</v>
      </c>
    </row>
    <row r="307" spans="1:12" x14ac:dyDescent="0.25">
      <c r="A307">
        <f>A306+Model!$C$48</f>
        <v>0.29400000000000021</v>
      </c>
      <c r="B307">
        <f t="shared" si="31"/>
        <v>0.11677519356679504</v>
      </c>
      <c r="D307">
        <f t="shared" si="32"/>
        <v>0.11677519356679504</v>
      </c>
      <c r="F307">
        <f t="shared" si="28"/>
        <v>1.363644583256245E-2</v>
      </c>
      <c r="H307" s="7">
        <f t="shared" si="29"/>
        <v>1.896013756718546E-2</v>
      </c>
      <c r="I307" s="7">
        <f t="shared" si="33"/>
        <v>0</v>
      </c>
      <c r="J307">
        <f t="shared" si="30"/>
        <v>0</v>
      </c>
      <c r="L307">
        <f t="shared" si="34"/>
        <v>1.8942086073505511E-2</v>
      </c>
    </row>
    <row r="308" spans="1:12" x14ac:dyDescent="0.25">
      <c r="A308">
        <f>A307+Model!$C$48</f>
        <v>0.29500000000000021</v>
      </c>
      <c r="B308">
        <f t="shared" si="31"/>
        <v>0.11657851837822487</v>
      </c>
      <c r="D308">
        <f t="shared" si="32"/>
        <v>0.11657851837822487</v>
      </c>
      <c r="F308">
        <f t="shared" si="28"/>
        <v>1.3590550947262114E-2</v>
      </c>
      <c r="H308" s="7">
        <f t="shared" si="29"/>
        <v>1.8973751065575372E-2</v>
      </c>
      <c r="I308" s="7">
        <f t="shared" si="33"/>
        <v>1.8969420573040022E-2</v>
      </c>
      <c r="J308">
        <f t="shared" si="30"/>
        <v>1</v>
      </c>
      <c r="L308">
        <f t="shared" si="34"/>
        <v>1.8969420573040022E-2</v>
      </c>
    </row>
    <row r="309" spans="1:12" x14ac:dyDescent="0.25">
      <c r="A309">
        <f>A308+Model!$C$48</f>
        <v>0.29600000000000021</v>
      </c>
      <c r="B309">
        <f t="shared" si="31"/>
        <v>0.11638283356687541</v>
      </c>
      <c r="D309">
        <f t="shared" si="32"/>
        <v>0.11638283356687541</v>
      </c>
      <c r="F309">
        <f t="shared" si="28"/>
        <v>1.3544963949055022E-2</v>
      </c>
      <c r="H309" s="7">
        <f t="shared" si="29"/>
        <v>1.8987318823023531E-2</v>
      </c>
      <c r="I309" s="7">
        <f t="shared" si="33"/>
        <v>0</v>
      </c>
      <c r="J309">
        <f t="shared" si="30"/>
        <v>0</v>
      </c>
      <c r="L309">
        <f t="shared" si="34"/>
        <v>1.8969420573040022E-2</v>
      </c>
    </row>
    <row r="310" spans="1:12" x14ac:dyDescent="0.25">
      <c r="A310">
        <f>A309+Model!$C$48</f>
        <v>0.29700000000000021</v>
      </c>
      <c r="B310">
        <f t="shared" si="31"/>
        <v>0.11618813084882076</v>
      </c>
      <c r="D310">
        <f t="shared" si="32"/>
        <v>0.11618813084882076</v>
      </c>
      <c r="F310">
        <f t="shared" si="28"/>
        <v>1.3499681750142696E-2</v>
      </c>
      <c r="H310" s="7">
        <f t="shared" si="29"/>
        <v>1.900084114587313E-2</v>
      </c>
      <c r="I310" s="7">
        <f t="shared" si="33"/>
        <v>1.8996571283602409E-2</v>
      </c>
      <c r="J310">
        <f t="shared" si="30"/>
        <v>1</v>
      </c>
      <c r="L310">
        <f t="shared" si="34"/>
        <v>1.8996571283602409E-2</v>
      </c>
    </row>
    <row r="311" spans="1:12" x14ac:dyDescent="0.25">
      <c r="A311">
        <f>A310+Model!$C$48</f>
        <v>0.29800000000000021</v>
      </c>
      <c r="B311">
        <f t="shared" si="31"/>
        <v>0.11599440203681599</v>
      </c>
      <c r="D311">
        <f t="shared" si="32"/>
        <v>0.11599440203681599</v>
      </c>
      <c r="F311">
        <f t="shared" si="28"/>
        <v>1.3454701303878502E-2</v>
      </c>
      <c r="H311" s="7">
        <f t="shared" si="29"/>
        <v>1.9014318337400141E-2</v>
      </c>
      <c r="I311" s="7">
        <f t="shared" si="33"/>
        <v>0</v>
      </c>
      <c r="J311">
        <f t="shared" si="30"/>
        <v>0</v>
      </c>
      <c r="L311">
        <f t="shared" si="34"/>
        <v>1.8996571283602409E-2</v>
      </c>
    </row>
    <row r="312" spans="1:12" x14ac:dyDescent="0.25">
      <c r="A312">
        <f>A311+Model!$C$48</f>
        <v>0.29900000000000021</v>
      </c>
      <c r="B312">
        <f t="shared" si="31"/>
        <v>0.11580163903885095</v>
      </c>
      <c r="D312">
        <f t="shared" si="32"/>
        <v>0.11580163903885095</v>
      </c>
      <c r="F312">
        <f t="shared" si="28"/>
        <v>1.3410019604084328E-2</v>
      </c>
      <c r="H312" s="7">
        <f t="shared" si="29"/>
        <v>1.9027750697854121E-2</v>
      </c>
      <c r="I312" s="7">
        <f t="shared" si="33"/>
        <v>1.9023540660138519E-2</v>
      </c>
      <c r="J312">
        <f t="shared" si="30"/>
        <v>1</v>
      </c>
      <c r="L312">
        <f t="shared" si="34"/>
        <v>1.9023540660138519E-2</v>
      </c>
    </row>
    <row r="313" spans="1:12" x14ac:dyDescent="0.25">
      <c r="A313">
        <f>A312+Model!$C$48</f>
        <v>0.30000000000000021</v>
      </c>
      <c r="B313">
        <f t="shared" si="31"/>
        <v>0.11560983385673111</v>
      </c>
      <c r="D313">
        <f t="shared" si="32"/>
        <v>0.11560983385673111</v>
      </c>
      <c r="F313">
        <f t="shared" si="28"/>
        <v>1.3365633684380972E-2</v>
      </c>
      <c r="H313" s="7">
        <f t="shared" si="29"/>
        <v>1.9041138524498354E-2</v>
      </c>
      <c r="I313" s="7">
        <f t="shared" si="33"/>
        <v>0</v>
      </c>
      <c r="J313">
        <f t="shared" si="30"/>
        <v>0</v>
      </c>
      <c r="L313">
        <f t="shared" si="34"/>
        <v>1.9023540660138519E-2</v>
      </c>
    </row>
    <row r="314" spans="1:12" x14ac:dyDescent="0.25">
      <c r="A314">
        <f>A313+Model!$C$48</f>
        <v>0.30100000000000021</v>
      </c>
      <c r="B314">
        <f t="shared" si="31"/>
        <v>0.11541897858468338</v>
      </c>
      <c r="D314">
        <f t="shared" si="32"/>
        <v>0.11541897858468338</v>
      </c>
      <c r="F314">
        <f t="shared" si="28"/>
        <v>1.33215406175316E-2</v>
      </c>
      <c r="H314" s="7">
        <f t="shared" si="29"/>
        <v>1.9054482111649309E-2</v>
      </c>
      <c r="I314" s="7">
        <f t="shared" si="33"/>
        <v>1.905033110873355E-2</v>
      </c>
      <c r="J314">
        <f t="shared" si="30"/>
        <v>1</v>
      </c>
      <c r="L314">
        <f t="shared" si="34"/>
        <v>1.905033110873355E-2</v>
      </c>
    </row>
    <row r="315" spans="1:12" x14ac:dyDescent="0.25">
      <c r="A315">
        <f>A314+Model!$C$48</f>
        <v>0.30200000000000021</v>
      </c>
      <c r="B315">
        <f t="shared" si="31"/>
        <v>0.1152290654079879</v>
      </c>
      <c r="D315">
        <f t="shared" si="32"/>
        <v>0.1152290654079879</v>
      </c>
      <c r="F315">
        <f t="shared" si="28"/>
        <v>1.3277737514798353E-2</v>
      </c>
      <c r="H315" s="7">
        <f t="shared" si="29"/>
        <v>1.9067781750715475E-2</v>
      </c>
      <c r="I315" s="7">
        <f t="shared" si="33"/>
        <v>0</v>
      </c>
      <c r="J315">
        <f t="shared" si="30"/>
        <v>0</v>
      </c>
      <c r="L315">
        <f t="shared" si="34"/>
        <v>1.905033110873355E-2</v>
      </c>
    </row>
    <row r="316" spans="1:12" x14ac:dyDescent="0.25">
      <c r="A316">
        <f>A315+Model!$C$48</f>
        <v>0.30300000000000021</v>
      </c>
      <c r="B316">
        <f t="shared" si="31"/>
        <v>0.1150400866016339</v>
      </c>
      <c r="D316">
        <f t="shared" si="32"/>
        <v>0.1150400866016339</v>
      </c>
      <c r="F316">
        <f t="shared" si="28"/>
        <v>1.3234221525311427E-2</v>
      </c>
      <c r="H316" s="7">
        <f t="shared" si="29"/>
        <v>1.908103773023553E-2</v>
      </c>
      <c r="I316" s="7">
        <f t="shared" si="33"/>
        <v>1.9076944987900125E-2</v>
      </c>
      <c r="J316">
        <f t="shared" si="30"/>
        <v>1</v>
      </c>
      <c r="L316">
        <f t="shared" si="34"/>
        <v>1.9076944987900125E-2</v>
      </c>
    </row>
    <row r="317" spans="1:12" x14ac:dyDescent="0.25">
      <c r="A317">
        <f>A316+Model!$C$48</f>
        <v>0.30400000000000021</v>
      </c>
      <c r="B317">
        <f t="shared" si="31"/>
        <v>0.11485203452900022</v>
      </c>
      <c r="D317">
        <f t="shared" si="32"/>
        <v>0.11485203452900022</v>
      </c>
      <c r="F317">
        <f t="shared" si="28"/>
        <v>1.319098983545066E-2</v>
      </c>
      <c r="H317" s="7">
        <f t="shared" si="29"/>
        <v>1.909425033591591E-2</v>
      </c>
      <c r="I317" s="7">
        <f t="shared" si="33"/>
        <v>0</v>
      </c>
      <c r="J317">
        <f t="shared" si="30"/>
        <v>0</v>
      </c>
      <c r="L317">
        <f t="shared" si="34"/>
        <v>1.9076944987900125E-2</v>
      </c>
    </row>
    <row r="318" spans="1:12" x14ac:dyDescent="0.25">
      <c r="A318">
        <f>A317+Model!$C$48</f>
        <v>0.30500000000000022</v>
      </c>
      <c r="B318">
        <f t="shared" si="31"/>
        <v>0.11466490164055926</v>
      </c>
      <c r="D318">
        <f t="shared" si="32"/>
        <v>0.11466490164055926</v>
      </c>
      <c r="F318">
        <f t="shared" si="28"/>
        <v>1.3148039668239129E-2</v>
      </c>
      <c r="H318" s="7">
        <f t="shared" si="29"/>
        <v>1.9107419850667755E-2</v>
      </c>
      <c r="I318" s="7">
        <f t="shared" si="33"/>
        <v>1.9103384609824175E-2</v>
      </c>
      <c r="J318">
        <f t="shared" si="30"/>
        <v>1</v>
      </c>
      <c r="L318">
        <f t="shared" si="34"/>
        <v>1.9103384609824175E-2</v>
      </c>
    </row>
    <row r="319" spans="1:12" x14ac:dyDescent="0.25">
      <c r="A319">
        <f>A318+Model!$C$48</f>
        <v>0.30600000000000022</v>
      </c>
      <c r="B319">
        <f t="shared" si="31"/>
        <v>0.11447868047260387</v>
      </c>
      <c r="D319">
        <f t="shared" si="32"/>
        <v>0.11447868047260387</v>
      </c>
      <c r="F319">
        <f t="shared" si="28"/>
        <v>1.3105368282748536E-2</v>
      </c>
      <c r="H319" s="7">
        <f t="shared" si="29"/>
        <v>1.912054655464325E-2</v>
      </c>
      <c r="I319" s="7">
        <f t="shared" si="33"/>
        <v>0</v>
      </c>
      <c r="J319">
        <f t="shared" si="30"/>
        <v>0</v>
      </c>
      <c r="L319">
        <f t="shared" si="34"/>
        <v>1.9103384609824175E-2</v>
      </c>
    </row>
    <row r="320" spans="1:12" x14ac:dyDescent="0.25">
      <c r="A320">
        <f>A319+Model!$C$48</f>
        <v>0.30700000000000022</v>
      </c>
      <c r="B320">
        <f t="shared" si="31"/>
        <v>0.11429336364599728</v>
      </c>
      <c r="D320">
        <f t="shared" si="32"/>
        <v>0.11429336364599728</v>
      </c>
      <c r="F320">
        <f t="shared" si="28"/>
        <v>1.3062972973516173E-2</v>
      </c>
      <c r="H320" s="7">
        <f t="shared" si="29"/>
        <v>1.9133630725271383E-2</v>
      </c>
      <c r="I320" s="7">
        <f t="shared" si="33"/>
        <v>1.9129652241570327E-2</v>
      </c>
      <c r="J320">
        <f t="shared" si="30"/>
        <v>1</v>
      </c>
      <c r="L320">
        <f t="shared" si="34"/>
        <v>1.9129652241570327E-2</v>
      </c>
    </row>
    <row r="321" spans="1:12" x14ac:dyDescent="0.25">
      <c r="A321">
        <f>A320+Model!$C$48</f>
        <v>0.30800000000000022</v>
      </c>
      <c r="B321">
        <f t="shared" si="31"/>
        <v>0.11410894386494504</v>
      </c>
      <c r="D321">
        <f t="shared" si="32"/>
        <v>0.11410894386494504</v>
      </c>
      <c r="F321">
        <f t="shared" si="28"/>
        <v>1.3020851069973178E-2</v>
      </c>
      <c r="H321" s="7">
        <f t="shared" si="29"/>
        <v>1.9146672637293128E-2</v>
      </c>
      <c r="I321" s="7">
        <f t="shared" si="33"/>
        <v>0</v>
      </c>
      <c r="J321">
        <f t="shared" si="30"/>
        <v>0</v>
      </c>
      <c r="L321">
        <f t="shared" si="34"/>
        <v>1.9129652241570327E-2</v>
      </c>
    </row>
    <row r="322" spans="1:12" x14ac:dyDescent="0.25">
      <c r="A322">
        <f>A321+Model!$C$48</f>
        <v>0.30900000000000022</v>
      </c>
      <c r="B322">
        <f t="shared" si="31"/>
        <v>0.11392541391578868</v>
      </c>
      <c r="D322">
        <f t="shared" si="32"/>
        <v>0.11392541391578868</v>
      </c>
      <c r="F322">
        <f t="shared" si="28"/>
        <v>1.2978999935883778E-2</v>
      </c>
      <c r="H322" s="7">
        <f t="shared" si="29"/>
        <v>1.9159672562796055E-2</v>
      </c>
      <c r="I322" s="7">
        <f t="shared" si="33"/>
        <v>1.9155750106248329E-2</v>
      </c>
      <c r="J322">
        <f t="shared" si="30"/>
        <v>1</v>
      </c>
      <c r="L322">
        <f t="shared" si="34"/>
        <v>1.9155750106248329E-2</v>
      </c>
    </row>
    <row r="323" spans="1:12" x14ac:dyDescent="0.25">
      <c r="A323">
        <f>A322+Model!$C$48</f>
        <v>0.31000000000000022</v>
      </c>
      <c r="B323">
        <f t="shared" si="31"/>
        <v>0.11374276666582074</v>
      </c>
      <c r="D323">
        <f t="shared" si="32"/>
        <v>0.11374276666582074</v>
      </c>
      <c r="F323">
        <f t="shared" si="28"/>
        <v>1.2937416968795343E-2</v>
      </c>
      <c r="H323" s="7">
        <f t="shared" si="29"/>
        <v>1.9172630771248395E-2</v>
      </c>
      <c r="I323" s="7">
        <f t="shared" si="33"/>
        <v>0</v>
      </c>
      <c r="J323">
        <f t="shared" si="30"/>
        <v>0</v>
      </c>
      <c r="L323">
        <f t="shared" si="34"/>
        <v>1.9155750106248329E-2</v>
      </c>
    </row>
    <row r="324" spans="1:12" x14ac:dyDescent="0.25">
      <c r="A324">
        <f>A323+Model!$C$48</f>
        <v>0.31100000000000022</v>
      </c>
      <c r="B324">
        <f t="shared" si="31"/>
        <v>0.11356099506212036</v>
      </c>
      <c r="D324">
        <f t="shared" si="32"/>
        <v>0.11356099506212036</v>
      </c>
      <c r="F324">
        <f t="shared" si="28"/>
        <v>1.2896099599498926E-2</v>
      </c>
      <c r="H324" s="7">
        <f t="shared" si="29"/>
        <v>1.918554752953254E-2</v>
      </c>
      <c r="I324" s="7">
        <f t="shared" si="33"/>
        <v>1.9181680384142037E-2</v>
      </c>
      <c r="J324">
        <f t="shared" si="30"/>
        <v>1</v>
      </c>
      <c r="L324">
        <f t="shared" si="34"/>
        <v>1.9181680384142037E-2</v>
      </c>
    </row>
    <row r="325" spans="1:12" x14ac:dyDescent="0.25">
      <c r="A325">
        <f>A324+Model!$C$48</f>
        <v>0.31200000000000022</v>
      </c>
      <c r="B325">
        <f t="shared" si="31"/>
        <v>0.11338009213040964</v>
      </c>
      <c r="D325">
        <f t="shared" si="32"/>
        <v>0.11338009213040964</v>
      </c>
      <c r="F325">
        <f t="shared" si="28"/>
        <v>1.2855045291500179E-2</v>
      </c>
      <c r="H325" s="7">
        <f t="shared" si="29"/>
        <v>1.919842310197804E-2</v>
      </c>
      <c r="I325" s="7">
        <f t="shared" si="33"/>
        <v>0</v>
      </c>
      <c r="J325">
        <f t="shared" si="30"/>
        <v>0</v>
      </c>
      <c r="L325">
        <f t="shared" si="34"/>
        <v>1.9181680384142037E-2</v>
      </c>
    </row>
    <row r="326" spans="1:12" x14ac:dyDescent="0.25">
      <c r="A326">
        <f>A325+Model!$C$48</f>
        <v>0.31300000000000022</v>
      </c>
      <c r="B326">
        <f t="shared" si="31"/>
        <v>0.11320005097392974</v>
      </c>
      <c r="D326">
        <f t="shared" si="32"/>
        <v>0.11320005097392974</v>
      </c>
      <c r="F326">
        <f t="shared" si="28"/>
        <v>1.2814251540500291E-2</v>
      </c>
      <c r="H326" s="7">
        <f t="shared" si="29"/>
        <v>1.9211257750394041E-2</v>
      </c>
      <c r="I326" s="7">
        <f t="shared" si="33"/>
        <v>1.9207445213802368E-2</v>
      </c>
      <c r="J326">
        <f t="shared" si="30"/>
        <v>1</v>
      </c>
      <c r="L326">
        <f t="shared" si="34"/>
        <v>1.9207445213802368E-2</v>
      </c>
    </row>
    <row r="327" spans="1:12" x14ac:dyDescent="0.25">
      <c r="A327">
        <f>A326+Model!$C$48</f>
        <v>0.31400000000000022</v>
      </c>
      <c r="B327">
        <f t="shared" si="31"/>
        <v>0.11302086477233662</v>
      </c>
      <c r="D327">
        <f t="shared" si="32"/>
        <v>0.11302086477233662</v>
      </c>
      <c r="F327">
        <f t="shared" si="28"/>
        <v>1.2773715873886801E-2</v>
      </c>
      <c r="H327" s="7">
        <f t="shared" si="29"/>
        <v>1.9224051734101234E-2</v>
      </c>
      <c r="I327" s="7">
        <f t="shared" si="33"/>
        <v>0</v>
      </c>
      <c r="J327">
        <f t="shared" si="30"/>
        <v>0</v>
      </c>
      <c r="L327">
        <f t="shared" si="34"/>
        <v>1.9207445213802368E-2</v>
      </c>
    </row>
    <row r="328" spans="1:12" x14ac:dyDescent="0.25">
      <c r="A328">
        <f>A327+Model!$C$48</f>
        <v>0.31500000000000022</v>
      </c>
      <c r="B328">
        <f t="shared" si="31"/>
        <v>0.11284252678061583</v>
      </c>
      <c r="D328">
        <f t="shared" si="32"/>
        <v>0.11284252678061583</v>
      </c>
      <c r="F328">
        <f t="shared" si="28"/>
        <v>1.2733435850234003E-2</v>
      </c>
      <c r="H328" s="7">
        <f t="shared" si="29"/>
        <v>1.9236805309963294E-2</v>
      </c>
      <c r="I328" s="7">
        <f t="shared" si="33"/>
        <v>1.9233046693105625E-2</v>
      </c>
      <c r="J328">
        <f t="shared" si="30"/>
        <v>1</v>
      </c>
      <c r="L328">
        <f t="shared" si="34"/>
        <v>1.9233046693105625E-2</v>
      </c>
    </row>
    <row r="329" spans="1:12" x14ac:dyDescent="0.25">
      <c r="A329">
        <f>A328+Model!$C$48</f>
        <v>0.31600000000000023</v>
      </c>
      <c r="B329">
        <f t="shared" si="31"/>
        <v>0.11266503032801636</v>
      </c>
      <c r="D329">
        <f t="shared" si="32"/>
        <v>0.11266503032801636</v>
      </c>
      <c r="F329">
        <f t="shared" si="28"/>
        <v>1.2693409058812846E-2</v>
      </c>
      <c r="H329" s="7">
        <f t="shared" si="29"/>
        <v>1.9249518732417818E-2</v>
      </c>
      <c r="I329" s="7">
        <f t="shared" si="33"/>
        <v>0</v>
      </c>
      <c r="J329">
        <f t="shared" si="30"/>
        <v>0</v>
      </c>
      <c r="L329">
        <f t="shared" si="34"/>
        <v>1.9233046693105625E-2</v>
      </c>
    </row>
    <row r="330" spans="1:12" x14ac:dyDescent="0.25">
      <c r="A330">
        <f>A329+Model!$C$48</f>
        <v>0.31700000000000023</v>
      </c>
      <c r="B330">
        <f t="shared" si="31"/>
        <v>0.11248836881700253</v>
      </c>
      <c r="D330">
        <f t="shared" si="32"/>
        <v>0.11248836881700253</v>
      </c>
      <c r="F330">
        <f t="shared" si="28"/>
        <v>1.2653633119109987E-2</v>
      </c>
      <c r="H330" s="7">
        <f t="shared" si="29"/>
        <v>1.9262192253506779E-2</v>
      </c>
      <c r="I330" s="7">
        <f t="shared" si="33"/>
        <v>1.925848688027848E-2</v>
      </c>
      <c r="J330">
        <f t="shared" si="30"/>
        <v>1</v>
      </c>
      <c r="L330">
        <f t="shared" si="34"/>
        <v>1.925848688027848E-2</v>
      </c>
    </row>
    <row r="331" spans="1:12" x14ac:dyDescent="0.25">
      <c r="A331">
        <f>A330+Model!$C$48</f>
        <v>0.31800000000000023</v>
      </c>
      <c r="B331">
        <f t="shared" si="31"/>
        <v>0.11231253572222416</v>
      </c>
      <c r="D331">
        <f t="shared" si="32"/>
        <v>0.11231253572222416</v>
      </c>
      <c r="F331">
        <f t="shared" si="28"/>
        <v>1.2614105680355878E-2</v>
      </c>
      <c r="H331" s="7">
        <f t="shared" si="29"/>
        <v>1.9274826122906513E-2</v>
      </c>
      <c r="I331" s="7">
        <f t="shared" si="33"/>
        <v>0</v>
      </c>
      <c r="J331">
        <f t="shared" si="30"/>
        <v>0</v>
      </c>
      <c r="L331">
        <f t="shared" si="34"/>
        <v>1.925848688027848E-2</v>
      </c>
    </row>
    <row r="332" spans="1:12" x14ac:dyDescent="0.25">
      <c r="A332">
        <f>A331+Model!$C$48</f>
        <v>0.31900000000000023</v>
      </c>
      <c r="B332">
        <f t="shared" si="31"/>
        <v>0.11213752458950423</v>
      </c>
      <c r="D332">
        <f t="shared" si="32"/>
        <v>0.11213752458950423</v>
      </c>
      <c r="F332">
        <f t="shared" si="28"/>
        <v>1.2574824421061665E-2</v>
      </c>
      <c r="H332" s="7">
        <f t="shared" si="29"/>
        <v>1.9287420587957221E-2</v>
      </c>
      <c r="I332" s="7">
        <f t="shared" si="33"/>
        <v>1.9283767794890865E-2</v>
      </c>
      <c r="J332">
        <f t="shared" si="30"/>
        <v>1</v>
      </c>
      <c r="L332">
        <f t="shared" si="34"/>
        <v>1.9283767794890865E-2</v>
      </c>
    </row>
    <row r="333" spans="1:12" x14ac:dyDescent="0.25">
      <c r="A333">
        <f>A332+Model!$C$48</f>
        <v>0.32000000000000023</v>
      </c>
      <c r="B333">
        <f t="shared" si="31"/>
        <v>0.11196332903484392</v>
      </c>
      <c r="D333">
        <f t="shared" si="32"/>
        <v>0.11196332903484392</v>
      </c>
      <c r="F333">
        <f t="shared" ref="F333:F396" si="35">B333*D333</f>
        <v>1.2535787048564723E-2</v>
      </c>
      <c r="H333" s="7">
        <f t="shared" si="29"/>
        <v>1.9299975893692034E-2</v>
      </c>
      <c r="I333" s="7">
        <f t="shared" si="33"/>
        <v>0</v>
      </c>
      <c r="J333">
        <f t="shared" si="30"/>
        <v>0</v>
      </c>
      <c r="L333">
        <f t="shared" si="34"/>
        <v>1.9283767794890865E-2</v>
      </c>
    </row>
    <row r="334" spans="1:12" x14ac:dyDescent="0.25">
      <c r="A334">
        <f>A333+Model!$C$48</f>
        <v>0.32100000000000023</v>
      </c>
      <c r="B334">
        <f t="shared" si="31"/>
        <v>0.11178994274344463</v>
      </c>
      <c r="D334">
        <f t="shared" si="32"/>
        <v>0.11178994274344463</v>
      </c>
      <c r="F334">
        <f t="shared" si="35"/>
        <v>1.2496991298582628E-2</v>
      </c>
      <c r="H334" s="7">
        <f t="shared" ref="H334:H397" si="36">0.5*(F334+F333)*(A334-A333)+H333</f>
        <v>1.9312492282865606E-2</v>
      </c>
      <c r="I334" s="7">
        <f t="shared" si="33"/>
        <v>1.9308891418817989E-2</v>
      </c>
      <c r="J334">
        <f t="shared" si="30"/>
        <v>1</v>
      </c>
      <c r="L334">
        <f t="shared" si="34"/>
        <v>1.9308891418817989E-2</v>
      </c>
    </row>
    <row r="335" spans="1:12" x14ac:dyDescent="0.25">
      <c r="A335">
        <f>A334+Model!$C$48</f>
        <v>0.32200000000000023</v>
      </c>
      <c r="B335">
        <f t="shared" si="31"/>
        <v>0.11161735946874647</v>
      </c>
      <c r="D335">
        <f t="shared" si="32"/>
        <v>0.11161735946874647</v>
      </c>
      <c r="F335">
        <f t="shared" si="35"/>
        <v>1.2458434934775367E-2</v>
      </c>
      <c r="H335" s="7">
        <f t="shared" si="36"/>
        <v>1.9324969995982287E-2</v>
      </c>
      <c r="I335" s="7">
        <f t="shared" si="33"/>
        <v>0</v>
      </c>
      <c r="J335">
        <f t="shared" ref="J335:J398" si="37">IF(J334=1,0,1)</f>
        <v>0</v>
      </c>
      <c r="L335">
        <f t="shared" si="34"/>
        <v>1.9308891418817989E-2</v>
      </c>
    </row>
    <row r="336" spans="1:12" x14ac:dyDescent="0.25">
      <c r="A336">
        <f>A335+Model!$C$48</f>
        <v>0.32300000000000023</v>
      </c>
      <c r="B336">
        <f t="shared" ref="B336:B399" si="38">ERF($B$10/SQRT(A336))</f>
        <v>0.11144557303148314</v>
      </c>
      <c r="D336">
        <f t="shared" ref="D336:D399" si="39">ERF($B$11/SQRT(A336))</f>
        <v>0.11144557303148314</v>
      </c>
      <c r="F336">
        <f t="shared" si="35"/>
        <v>1.2420115748315643E-2</v>
      </c>
      <c r="H336" s="7">
        <f t="shared" si="36"/>
        <v>1.9337409271323831E-2</v>
      </c>
      <c r="I336" s="7">
        <f t="shared" si="33"/>
        <v>1.9333859697172617E-2</v>
      </c>
      <c r="J336">
        <f t="shared" si="37"/>
        <v>1</v>
      </c>
      <c r="L336">
        <f t="shared" si="34"/>
        <v>1.9333859697172617E-2</v>
      </c>
    </row>
    <row r="337" spans="1:12" x14ac:dyDescent="0.25">
      <c r="A337">
        <f>A336+Model!$C$48</f>
        <v>0.32400000000000023</v>
      </c>
      <c r="B337">
        <f t="shared" si="38"/>
        <v>0.11127457731875279</v>
      </c>
      <c r="D337">
        <f t="shared" si="39"/>
        <v>0.11127457731875279</v>
      </c>
      <c r="F337">
        <f t="shared" si="35"/>
        <v>1.2382031557467092E-2</v>
      </c>
      <c r="H337" s="7">
        <f t="shared" si="36"/>
        <v>1.9349810344976723E-2</v>
      </c>
      <c r="I337" s="7">
        <f t="shared" ref="I337:I400" si="40">(I335+((A337-A336)/3)*(4*F335+2*F336))*J337</f>
        <v>0</v>
      </c>
      <c r="J337">
        <f t="shared" si="37"/>
        <v>0</v>
      </c>
      <c r="L337">
        <f t="shared" ref="L337:L400" si="41">IF(J337=1,I337,I336)</f>
        <v>1.9333859697172617E-2</v>
      </c>
    </row>
    <row r="338" spans="1:12" x14ac:dyDescent="0.25">
      <c r="A338">
        <f>A337+Model!$C$48</f>
        <v>0.32500000000000023</v>
      </c>
      <c r="B338">
        <f t="shared" si="38"/>
        <v>0.11110436628310434</v>
      </c>
      <c r="D338">
        <f t="shared" si="39"/>
        <v>0.11110436628310434</v>
      </c>
      <c r="F338">
        <f t="shared" si="35"/>
        <v>1.2344180207170213E-2</v>
      </c>
      <c r="H338" s="7">
        <f t="shared" si="36"/>
        <v>1.9362173450859041E-2</v>
      </c>
      <c r="I338" s="7">
        <f t="shared" si="40"/>
        <v>1.9358674539208681E-2</v>
      </c>
      <c r="J338">
        <f t="shared" si="37"/>
        <v>1</v>
      </c>
      <c r="L338">
        <f t="shared" si="41"/>
        <v>1.9358674539208681E-2</v>
      </c>
    </row>
    <row r="339" spans="1:12" x14ac:dyDescent="0.25">
      <c r="A339">
        <f>A338+Model!$C$48</f>
        <v>0.32600000000000023</v>
      </c>
      <c r="B339">
        <f t="shared" si="38"/>
        <v>0.11093493394163934</v>
      </c>
      <c r="D339">
        <f t="shared" si="39"/>
        <v>0.11093493394163934</v>
      </c>
      <c r="F339">
        <f t="shared" si="35"/>
        <v>1.2306559568635883E-2</v>
      </c>
      <c r="H339" s="7">
        <f t="shared" si="36"/>
        <v>1.9374498820746943E-2</v>
      </c>
      <c r="I339" s="7">
        <f t="shared" si="40"/>
        <v>0</v>
      </c>
      <c r="J339">
        <f t="shared" si="37"/>
        <v>0</v>
      </c>
      <c r="L339">
        <f t="shared" si="41"/>
        <v>1.9358674539208681E-2</v>
      </c>
    </row>
    <row r="340" spans="1:12" x14ac:dyDescent="0.25">
      <c r="A340">
        <f>A339+Model!$C$48</f>
        <v>0.32700000000000023</v>
      </c>
      <c r="B340">
        <f t="shared" si="38"/>
        <v>0.11076627437512872</v>
      </c>
      <c r="D340">
        <f t="shared" si="39"/>
        <v>0.11076627437512872</v>
      </c>
      <c r="F340">
        <f t="shared" si="35"/>
        <v>1.2269167538946297E-2</v>
      </c>
      <c r="H340" s="7">
        <f t="shared" si="36"/>
        <v>1.9386786684300734E-2</v>
      </c>
      <c r="I340" s="7">
        <f t="shared" si="40"/>
        <v>1.9383337819197332E-2</v>
      </c>
      <c r="J340">
        <f t="shared" si="37"/>
        <v>1</v>
      </c>
      <c r="L340">
        <f t="shared" si="41"/>
        <v>1.9383337819197332E-2</v>
      </c>
    </row>
    <row r="341" spans="1:12" x14ac:dyDescent="0.25">
      <c r="A341">
        <f>A340+Model!$C$48</f>
        <v>0.32800000000000024</v>
      </c>
      <c r="B341">
        <f t="shared" si="38"/>
        <v>0.1105983817271442</v>
      </c>
      <c r="D341">
        <f t="shared" si="39"/>
        <v>0.1105983817271442</v>
      </c>
      <c r="F341">
        <f t="shared" si="35"/>
        <v>1.2232002040663104E-2</v>
      </c>
      <c r="H341" s="7">
        <f t="shared" si="36"/>
        <v>1.9399037269090539E-2</v>
      </c>
      <c r="I341" s="7">
        <f t="shared" si="40"/>
        <v>0</v>
      </c>
      <c r="J341">
        <f t="shared" si="37"/>
        <v>0</v>
      </c>
      <c r="L341">
        <f t="shared" si="41"/>
        <v>1.9383337819197332E-2</v>
      </c>
    </row>
    <row r="342" spans="1:12" x14ac:dyDescent="0.25">
      <c r="A342">
        <f>A341+Model!$C$48</f>
        <v>0.32900000000000024</v>
      </c>
      <c r="B342">
        <f t="shared" si="38"/>
        <v>0.11043125020320446</v>
      </c>
      <c r="D342">
        <f t="shared" si="39"/>
        <v>0.11043125020320446</v>
      </c>
      <c r="F342">
        <f t="shared" si="35"/>
        <v>1.2195061021442745E-2</v>
      </c>
      <c r="H342" s="7">
        <f t="shared" si="36"/>
        <v>1.9411250800621591E-2</v>
      </c>
      <c r="I342" s="7">
        <f t="shared" si="40"/>
        <v>1.940785137727637E-2</v>
      </c>
      <c r="J342">
        <f t="shared" si="37"/>
        <v>1</v>
      </c>
      <c r="L342">
        <f t="shared" si="41"/>
        <v>1.940785137727637E-2</v>
      </c>
    </row>
    <row r="343" spans="1:12" x14ac:dyDescent="0.25">
      <c r="A343">
        <f>A342+Model!$C$48</f>
        <v>0.33000000000000024</v>
      </c>
      <c r="B343">
        <f t="shared" si="38"/>
        <v>0.11026487406993496</v>
      </c>
      <c r="D343">
        <f t="shared" si="39"/>
        <v>0.11026487406993496</v>
      </c>
      <c r="F343">
        <f t="shared" si="35"/>
        <v>1.2158342453658615E-2</v>
      </c>
      <c r="H343" s="7">
        <f t="shared" si="36"/>
        <v>1.942342750235914E-2</v>
      </c>
      <c r="I343" s="7">
        <f t="shared" si="40"/>
        <v>0</v>
      </c>
      <c r="J343">
        <f t="shared" si="37"/>
        <v>0</v>
      </c>
      <c r="L343">
        <f t="shared" si="41"/>
        <v>1.940785137727637E-2</v>
      </c>
    </row>
    <row r="344" spans="1:12" x14ac:dyDescent="0.25">
      <c r="A344">
        <f>A343+Model!$C$48</f>
        <v>0.33100000000000024</v>
      </c>
      <c r="B344">
        <f t="shared" si="38"/>
        <v>0.11009924765424209</v>
      </c>
      <c r="D344">
        <f t="shared" si="39"/>
        <v>0.11009924765424209</v>
      </c>
      <c r="F344">
        <f t="shared" si="35"/>
        <v>1.2121844334030131E-2</v>
      </c>
      <c r="H344" s="7">
        <f t="shared" si="36"/>
        <v>1.9435567595752986E-2</v>
      </c>
      <c r="I344" s="7">
        <f t="shared" si="40"/>
        <v>1.9432217020274065E-2</v>
      </c>
      <c r="J344">
        <f t="shared" si="37"/>
        <v>1</v>
      </c>
      <c r="L344">
        <f t="shared" si="41"/>
        <v>1.9432217020274065E-2</v>
      </c>
    </row>
    <row r="345" spans="1:12" x14ac:dyDescent="0.25">
      <c r="A345">
        <f>A344+Model!$C$48</f>
        <v>0.33200000000000024</v>
      </c>
      <c r="B345">
        <f t="shared" si="38"/>
        <v>0.10993436534250062</v>
      </c>
      <c r="D345">
        <f t="shared" si="39"/>
        <v>0.10993436534250062</v>
      </c>
      <c r="F345">
        <f t="shared" si="35"/>
        <v>1.2085564683258401E-2</v>
      </c>
      <c r="H345" s="7">
        <f t="shared" si="36"/>
        <v>1.9447671300261631E-2</v>
      </c>
      <c r="I345" s="7">
        <f t="shared" si="40"/>
        <v>0</v>
      </c>
      <c r="J345">
        <f t="shared" si="37"/>
        <v>0</v>
      </c>
      <c r="L345">
        <f t="shared" si="41"/>
        <v>1.9432217020274065E-2</v>
      </c>
    </row>
    <row r="346" spans="1:12" x14ac:dyDescent="0.25">
      <c r="A346">
        <f>A345+Model!$C$48</f>
        <v>0.33300000000000024</v>
      </c>
      <c r="B346">
        <f t="shared" si="38"/>
        <v>0.10977022157975475</v>
      </c>
      <c r="D346">
        <f t="shared" si="39"/>
        <v>0.10977022157975475</v>
      </c>
      <c r="F346">
        <f t="shared" si="35"/>
        <v>1.2049501545668454E-2</v>
      </c>
      <c r="H346" s="7">
        <f t="shared" si="36"/>
        <v>1.9459738833376095E-2</v>
      </c>
      <c r="I346" s="7">
        <f t="shared" si="40"/>
        <v>1.9456436522508277E-2</v>
      </c>
      <c r="J346">
        <f t="shared" si="37"/>
        <v>1</v>
      </c>
      <c r="L346">
        <f t="shared" si="41"/>
        <v>1.9456436522508277E-2</v>
      </c>
    </row>
    <row r="347" spans="1:12" x14ac:dyDescent="0.25">
      <c r="A347">
        <f>A346+Model!$C$48</f>
        <v>0.33400000000000024</v>
      </c>
      <c r="B347">
        <f t="shared" si="38"/>
        <v>0.10960681086893204</v>
      </c>
      <c r="D347">
        <f t="shared" si="39"/>
        <v>0.10960681086893204</v>
      </c>
      <c r="F347">
        <f t="shared" si="35"/>
        <v>1.2013652988857837E-2</v>
      </c>
      <c r="H347" s="7">
        <f t="shared" si="36"/>
        <v>1.9471770410643359E-2</v>
      </c>
      <c r="I347" s="7">
        <f t="shared" si="40"/>
        <v>0</v>
      </c>
      <c r="J347">
        <f t="shared" si="37"/>
        <v>0</v>
      </c>
      <c r="L347">
        <f t="shared" si="41"/>
        <v>1.9456436522508277E-2</v>
      </c>
    </row>
    <row r="348" spans="1:12" x14ac:dyDescent="0.25">
      <c r="A348">
        <f>A347+Model!$C$48</f>
        <v>0.33500000000000024</v>
      </c>
      <c r="B348">
        <f t="shared" si="38"/>
        <v>0.10944412777007026</v>
      </c>
      <c r="D348">
        <f t="shared" si="39"/>
        <v>0.10944412777007026</v>
      </c>
      <c r="F348">
        <f t="shared" si="35"/>
        <v>1.1978017103351465E-2</v>
      </c>
      <c r="H348" s="7">
        <f t="shared" si="36"/>
        <v>1.9483766245689465E-2</v>
      </c>
      <c r="I348" s="7">
        <f t="shared" si="40"/>
        <v>1.9480511626561739E-2</v>
      </c>
      <c r="J348">
        <f t="shared" si="37"/>
        <v>1</v>
      </c>
      <c r="L348">
        <f t="shared" si="41"/>
        <v>1.9480511626561739E-2</v>
      </c>
    </row>
    <row r="349" spans="1:12" x14ac:dyDescent="0.25">
      <c r="A349">
        <f>A348+Model!$C$48</f>
        <v>0.33600000000000024</v>
      </c>
      <c r="B349">
        <f t="shared" si="38"/>
        <v>0.10928216689955672</v>
      </c>
      <c r="D349">
        <f t="shared" si="39"/>
        <v>0.10928216689955672</v>
      </c>
      <c r="F349">
        <f t="shared" si="35"/>
        <v>1.194259200226257E-2</v>
      </c>
      <c r="H349" s="7">
        <f t="shared" si="36"/>
        <v>1.9495726550242273E-2</v>
      </c>
      <c r="I349" s="7">
        <f t="shared" si="40"/>
        <v>0</v>
      </c>
      <c r="J349">
        <f t="shared" si="37"/>
        <v>0</v>
      </c>
      <c r="L349">
        <f t="shared" si="41"/>
        <v>1.9480511626561739E-2</v>
      </c>
    </row>
    <row r="350" spans="1:12" x14ac:dyDescent="0.25">
      <c r="A350">
        <f>A349+Model!$C$48</f>
        <v>0.33700000000000024</v>
      </c>
      <c r="B350">
        <f t="shared" si="38"/>
        <v>0.10912092292938015</v>
      </c>
      <c r="D350">
        <f t="shared" si="39"/>
        <v>0.10912092292938015</v>
      </c>
      <c r="F350">
        <f t="shared" si="35"/>
        <v>1.1907375820959723E-2</v>
      </c>
      <c r="H350" s="7">
        <f t="shared" si="36"/>
        <v>1.9507651534153885E-2</v>
      </c>
      <c r="I350" s="7">
        <f t="shared" si="40"/>
        <v>1.9504444044034383E-2</v>
      </c>
      <c r="J350">
        <f t="shared" si="37"/>
        <v>1</v>
      </c>
      <c r="L350">
        <f t="shared" si="41"/>
        <v>1.9504444044034383E-2</v>
      </c>
    </row>
    <row r="351" spans="1:12" x14ac:dyDescent="0.25">
      <c r="A351">
        <f>A350+Model!$C$48</f>
        <v>0.33800000000000024</v>
      </c>
      <c r="B351">
        <f t="shared" si="38"/>
        <v>0.10896039058639455</v>
      </c>
      <c r="D351">
        <f t="shared" si="39"/>
        <v>0.10896039058639455</v>
      </c>
      <c r="F351">
        <f t="shared" si="35"/>
        <v>1.1872366716739658E-2</v>
      </c>
      <c r="H351" s="7">
        <f t="shared" si="36"/>
        <v>1.9519541405422735E-2</v>
      </c>
      <c r="I351" s="7">
        <f t="shared" si="40"/>
        <v>0</v>
      </c>
      <c r="J351">
        <f t="shared" si="37"/>
        <v>0</v>
      </c>
      <c r="L351">
        <f t="shared" si="41"/>
        <v>1.9504444044034383E-2</v>
      </c>
    </row>
    <row r="352" spans="1:12" x14ac:dyDescent="0.25">
      <c r="A352">
        <f>A351+Model!$C$48</f>
        <v>0.33900000000000025</v>
      </c>
      <c r="B352">
        <f t="shared" si="38"/>
        <v>0.10880056465159493</v>
      </c>
      <c r="D352">
        <f t="shared" si="39"/>
        <v>0.10880056465159493</v>
      </c>
      <c r="F352">
        <f t="shared" si="35"/>
        <v>1.1837562868505888E-2</v>
      </c>
      <c r="H352" s="7">
        <f t="shared" si="36"/>
        <v>1.9531396370215358E-2</v>
      </c>
      <c r="I352" s="7">
        <f t="shared" si="40"/>
        <v>1.9528235456273489E-2</v>
      </c>
      <c r="J352">
        <f t="shared" si="37"/>
        <v>1</v>
      </c>
      <c r="L352">
        <f t="shared" si="41"/>
        <v>1.9528235456273489E-2</v>
      </c>
    </row>
    <row r="353" spans="1:12" x14ac:dyDescent="0.25">
      <c r="A353">
        <f>A352+Model!$C$48</f>
        <v>0.34000000000000025</v>
      </c>
      <c r="B353">
        <f t="shared" si="38"/>
        <v>0.10864143995940459</v>
      </c>
      <c r="D353">
        <f t="shared" si="39"/>
        <v>0.10864143995940459</v>
      </c>
      <c r="F353">
        <f t="shared" si="35"/>
        <v>1.1802962476452912E-2</v>
      </c>
      <c r="H353" s="7">
        <f t="shared" si="36"/>
        <v>1.9543216632887838E-2</v>
      </c>
      <c r="I353" s="7">
        <f t="shared" si="40"/>
        <v>0</v>
      </c>
      <c r="J353">
        <f t="shared" si="37"/>
        <v>0</v>
      </c>
      <c r="L353">
        <f t="shared" si="41"/>
        <v>1.9528235456273489E-2</v>
      </c>
    </row>
    <row r="354" spans="1:12" x14ac:dyDescent="0.25">
      <c r="A354">
        <f>A353+Model!$C$48</f>
        <v>0.34100000000000025</v>
      </c>
      <c r="B354">
        <f t="shared" si="38"/>
        <v>0.10848301139697408</v>
      </c>
      <c r="D354">
        <f t="shared" si="39"/>
        <v>0.10848301139697408</v>
      </c>
      <c r="F354">
        <f t="shared" si="35"/>
        <v>1.1768563761756008E-2</v>
      </c>
      <c r="H354" s="7">
        <f t="shared" si="36"/>
        <v>1.9555002396006941E-2</v>
      </c>
      <c r="I354" s="7">
        <f t="shared" si="40"/>
        <v>1.9551887515082467E-2</v>
      </c>
      <c r="J354">
        <f t="shared" si="37"/>
        <v>1</v>
      </c>
      <c r="L354">
        <f t="shared" si="41"/>
        <v>1.9551887515082467E-2</v>
      </c>
    </row>
    <row r="355" spans="1:12" x14ac:dyDescent="0.25">
      <c r="A355">
        <f>A354+Model!$C$48</f>
        <v>0.34200000000000025</v>
      </c>
      <c r="B355">
        <f t="shared" si="38"/>
        <v>0.1083252739034913</v>
      </c>
      <c r="D355">
        <f t="shared" si="39"/>
        <v>0.1083252739034913</v>
      </c>
      <c r="F355">
        <f t="shared" si="35"/>
        <v>1.1734364966266413E-2</v>
      </c>
      <c r="H355" s="7">
        <f t="shared" si="36"/>
        <v>1.9566753860370951E-2</v>
      </c>
      <c r="I355" s="7">
        <f t="shared" si="40"/>
        <v>0</v>
      </c>
      <c r="J355">
        <f t="shared" si="37"/>
        <v>0</v>
      </c>
      <c r="L355">
        <f t="shared" si="41"/>
        <v>1.9551887515082467E-2</v>
      </c>
    </row>
    <row r="356" spans="1:12" x14ac:dyDescent="0.25">
      <c r="A356">
        <f>A355+Model!$C$48</f>
        <v>0.34300000000000025</v>
      </c>
      <c r="B356">
        <f t="shared" si="38"/>
        <v>0.10816822246950231</v>
      </c>
      <c r="D356">
        <f t="shared" si="39"/>
        <v>0.10816822246950231</v>
      </c>
      <c r="F356">
        <f t="shared" si="35"/>
        <v>1.1700364352211744E-2</v>
      </c>
      <c r="H356" s="7">
        <f t="shared" si="36"/>
        <v>1.9578471225030189E-2</v>
      </c>
      <c r="I356" s="7">
        <f t="shared" si="40"/>
        <v>1.9575401843408984E-2</v>
      </c>
      <c r="J356">
        <f t="shared" si="37"/>
        <v>1</v>
      </c>
      <c r="L356">
        <f t="shared" si="41"/>
        <v>1.9575401843408984E-2</v>
      </c>
    </row>
    <row r="357" spans="1:12" x14ac:dyDescent="0.25">
      <c r="A357">
        <f>A356+Model!$C$48</f>
        <v>0.34400000000000025</v>
      </c>
      <c r="B357">
        <f t="shared" si="38"/>
        <v>0.10801185213624337</v>
      </c>
      <c r="D357">
        <f t="shared" si="39"/>
        <v>0.10801185213624337</v>
      </c>
      <c r="F357">
        <f t="shared" si="35"/>
        <v>1.1666560201901701E-2</v>
      </c>
      <c r="H357" s="7">
        <f t="shared" si="36"/>
        <v>1.9590154687307244E-2</v>
      </c>
      <c r="I357" s="7">
        <f t="shared" si="40"/>
        <v>0</v>
      </c>
      <c r="J357">
        <f t="shared" si="37"/>
        <v>0</v>
      </c>
      <c r="L357">
        <f t="shared" si="41"/>
        <v>1.9575401843408984E-2</v>
      </c>
    </row>
    <row r="358" spans="1:12" x14ac:dyDescent="0.25">
      <c r="A358">
        <f>A357+Model!$C$48</f>
        <v>0.34500000000000025</v>
      </c>
      <c r="B358">
        <f t="shared" si="38"/>
        <v>0.10785615799498333</v>
      </c>
      <c r="D358">
        <f t="shared" si="39"/>
        <v>0.10785615799498333</v>
      </c>
      <c r="F358">
        <f t="shared" si="35"/>
        <v>1.1632950817438805E-2</v>
      </c>
      <c r="H358" s="7">
        <f t="shared" si="36"/>
        <v>1.9601804442816916E-2</v>
      </c>
      <c r="I358" s="7">
        <f t="shared" si="40"/>
        <v>1.9598780036013203E-2</v>
      </c>
      <c r="J358">
        <f t="shared" si="37"/>
        <v>1</v>
      </c>
      <c r="L358">
        <f t="shared" si="41"/>
        <v>1.9598780036013203E-2</v>
      </c>
    </row>
    <row r="359" spans="1:12" x14ac:dyDescent="0.25">
      <c r="A359">
        <f>A358+Model!$C$48</f>
        <v>0.34600000000000025</v>
      </c>
      <c r="B359">
        <f t="shared" si="38"/>
        <v>0.10770113518637638</v>
      </c>
      <c r="D359">
        <f t="shared" si="39"/>
        <v>0.10770113518637638</v>
      </c>
      <c r="F359">
        <f t="shared" si="35"/>
        <v>1.1599534520434119E-2</v>
      </c>
      <c r="H359" s="7">
        <f t="shared" si="36"/>
        <v>1.9613420685485852E-2</v>
      </c>
      <c r="I359" s="7">
        <f t="shared" si="40"/>
        <v>0</v>
      </c>
      <c r="J359">
        <f t="shared" si="37"/>
        <v>0</v>
      </c>
      <c r="L359">
        <f t="shared" si="41"/>
        <v>1.9598780036013203E-2</v>
      </c>
    </row>
    <row r="360" spans="1:12" x14ac:dyDescent="0.25">
      <c r="A360">
        <f>A359+Model!$C$48</f>
        <v>0.34700000000000025</v>
      </c>
      <c r="B360">
        <f t="shared" si="38"/>
        <v>0.10754677889982517</v>
      </c>
      <c r="D360">
        <f t="shared" si="39"/>
        <v>0.10754677889982517</v>
      </c>
      <c r="F360">
        <f t="shared" si="35"/>
        <v>1.156630965172788E-2</v>
      </c>
      <c r="H360" s="7">
        <f t="shared" si="36"/>
        <v>1.9625003607571932E-2</v>
      </c>
      <c r="I360" s="7">
        <f t="shared" si="40"/>
        <v>1.9622023660116745E-2</v>
      </c>
      <c r="J360">
        <f t="shared" si="37"/>
        <v>1</v>
      </c>
      <c r="L360">
        <f t="shared" si="41"/>
        <v>1.9622023660116745E-2</v>
      </c>
    </row>
    <row r="361" spans="1:12" x14ac:dyDescent="0.25">
      <c r="A361">
        <f>A360+Model!$C$48</f>
        <v>0.34800000000000025</v>
      </c>
      <c r="B361">
        <f t="shared" si="38"/>
        <v>0.10739308437285375</v>
      </c>
      <c r="D361">
        <f t="shared" si="39"/>
        <v>0.10739308437285375</v>
      </c>
      <c r="F361">
        <f t="shared" si="35"/>
        <v>1.1533274571114884E-2</v>
      </c>
      <c r="H361" s="7">
        <f t="shared" si="36"/>
        <v>1.9636553399683353E-2</v>
      </c>
      <c r="I361" s="7">
        <f t="shared" si="40"/>
        <v>0</v>
      </c>
      <c r="J361">
        <f t="shared" si="37"/>
        <v>0</v>
      </c>
      <c r="L361">
        <f t="shared" si="41"/>
        <v>1.9622023660116745E-2</v>
      </c>
    </row>
    <row r="362" spans="1:12" x14ac:dyDescent="0.25">
      <c r="A362">
        <f>A361+Model!$C$48</f>
        <v>0.34900000000000025</v>
      </c>
      <c r="B362">
        <f t="shared" si="38"/>
        <v>0.10724004689049059</v>
      </c>
      <c r="D362">
        <f t="shared" si="39"/>
        <v>0.10724004689049059</v>
      </c>
      <c r="F362">
        <f t="shared" si="35"/>
        <v>1.1500427657074621E-2</v>
      </c>
      <c r="H362" s="7">
        <f t="shared" si="36"/>
        <v>1.9648070250797449E-2</v>
      </c>
      <c r="I362" s="7">
        <f t="shared" si="40"/>
        <v>1.9645134256033127E-2</v>
      </c>
      <c r="J362">
        <f t="shared" si="37"/>
        <v>1</v>
      </c>
      <c r="L362">
        <f t="shared" si="41"/>
        <v>1.9645134256033127E-2</v>
      </c>
    </row>
    <row r="363" spans="1:12" x14ac:dyDescent="0.25">
      <c r="A363">
        <f>A362+Model!$C$48</f>
        <v>0.35000000000000026</v>
      </c>
      <c r="B363">
        <f t="shared" si="38"/>
        <v>0.10708766178466102</v>
      </c>
      <c r="D363">
        <f t="shared" si="39"/>
        <v>0.10708766178466102</v>
      </c>
      <c r="F363">
        <f t="shared" si="35"/>
        <v>1.1467767306505948E-2</v>
      </c>
      <c r="H363" s="7">
        <f t="shared" si="36"/>
        <v>1.9659554348279238E-2</v>
      </c>
      <c r="I363" s="7">
        <f t="shared" si="40"/>
        <v>0</v>
      </c>
      <c r="J363">
        <f t="shared" si="37"/>
        <v>0</v>
      </c>
      <c r="L363">
        <f t="shared" si="41"/>
        <v>1.9645134256033127E-2</v>
      </c>
    </row>
    <row r="364" spans="1:12" x14ac:dyDescent="0.25">
      <c r="A364">
        <f>A363+Model!$C$48</f>
        <v>0.35100000000000026</v>
      </c>
      <c r="B364">
        <f t="shared" si="38"/>
        <v>0.1069359244335891</v>
      </c>
      <c r="D364">
        <f t="shared" si="39"/>
        <v>0.1069359244335891</v>
      </c>
      <c r="F364">
        <f t="shared" si="35"/>
        <v>1.1435291934466277E-2</v>
      </c>
      <c r="H364" s="7">
        <f t="shared" si="36"/>
        <v>1.9671005877899723E-2</v>
      </c>
      <c r="I364" s="7">
        <f t="shared" si="40"/>
        <v>1.9668113337780232E-2</v>
      </c>
      <c r="J364">
        <f t="shared" si="37"/>
        <v>1</v>
      </c>
      <c r="L364">
        <f t="shared" si="41"/>
        <v>1.9668113337780232E-2</v>
      </c>
    </row>
    <row r="365" spans="1:12" x14ac:dyDescent="0.25">
      <c r="A365">
        <f>A364+Model!$C$48</f>
        <v>0.35200000000000026</v>
      </c>
      <c r="B365">
        <f t="shared" si="38"/>
        <v>0.10678483026120905</v>
      </c>
      <c r="D365">
        <f t="shared" si="39"/>
        <v>0.10678483026120905</v>
      </c>
      <c r="F365">
        <f t="shared" si="35"/>
        <v>1.1402999973915228E-2</v>
      </c>
      <c r="H365" s="7">
        <f t="shared" si="36"/>
        <v>1.9682425023853915E-2</v>
      </c>
      <c r="I365" s="7">
        <f t="shared" si="40"/>
        <v>0</v>
      </c>
      <c r="J365">
        <f t="shared" si="37"/>
        <v>0</v>
      </c>
      <c r="L365">
        <f t="shared" si="41"/>
        <v>1.9668113337780232E-2</v>
      </c>
    </row>
    <row r="366" spans="1:12" x14ac:dyDescent="0.25">
      <c r="A366">
        <f>A365+Model!$C$48</f>
        <v>0.35300000000000026</v>
      </c>
      <c r="B366">
        <f t="shared" si="38"/>
        <v>0.10663437473658564</v>
      </c>
      <c r="D366">
        <f t="shared" si="39"/>
        <v>0.10663437473658564</v>
      </c>
      <c r="F366">
        <f t="shared" si="35"/>
        <v>1.1370889875462574E-2</v>
      </c>
      <c r="H366" s="7">
        <f t="shared" si="36"/>
        <v>1.9693811968778605E-2</v>
      </c>
      <c r="I366" s="7">
        <f t="shared" si="40"/>
        <v>1.9690962393675463E-2</v>
      </c>
      <c r="J366">
        <f t="shared" si="37"/>
        <v>1</v>
      </c>
      <c r="L366">
        <f t="shared" si="41"/>
        <v>1.9690962393675463E-2</v>
      </c>
    </row>
    <row r="367" spans="1:12" x14ac:dyDescent="0.25">
      <c r="A367">
        <f>A366+Model!$C$48</f>
        <v>0.35400000000000026</v>
      </c>
      <c r="B367">
        <f t="shared" si="38"/>
        <v>0.10648455337334342</v>
      </c>
      <c r="D367">
        <f t="shared" si="39"/>
        <v>0.10648455337334342</v>
      </c>
      <c r="F367">
        <f t="shared" si="35"/>
        <v>1.1338960107120424E-2</v>
      </c>
      <c r="H367" s="7">
        <f t="shared" si="36"/>
        <v>1.9705166893769895E-2</v>
      </c>
      <c r="I367" s="7">
        <f t="shared" si="40"/>
        <v>0</v>
      </c>
      <c r="J367">
        <f t="shared" si="37"/>
        <v>0</v>
      </c>
      <c r="L367">
        <f t="shared" si="41"/>
        <v>1.9690962393675463E-2</v>
      </c>
    </row>
    <row r="368" spans="1:12" x14ac:dyDescent="0.25">
      <c r="A368">
        <f>A367+Model!$C$48</f>
        <v>0.35500000000000026</v>
      </c>
      <c r="B368">
        <f t="shared" si="38"/>
        <v>0.10633536172910507</v>
      </c>
      <c r="D368">
        <f t="shared" si="39"/>
        <v>0.10633536172910507</v>
      </c>
      <c r="F368">
        <f t="shared" si="35"/>
        <v>1.1307209154059623E-2</v>
      </c>
      <c r="H368" s="7">
        <f t="shared" si="36"/>
        <v>1.9716489978400486E-2</v>
      </c>
      <c r="I368" s="7">
        <f t="shared" si="40"/>
        <v>1.971368288691416E-2</v>
      </c>
      <c r="J368">
        <f t="shared" si="37"/>
        <v>1</v>
      </c>
      <c r="L368">
        <f t="shared" si="41"/>
        <v>1.971368288691416E-2</v>
      </c>
    </row>
    <row r="369" spans="1:12" x14ac:dyDescent="0.25">
      <c r="A369">
        <f>A368+Model!$C$48</f>
        <v>0.35600000000000026</v>
      </c>
      <c r="B369">
        <f t="shared" si="38"/>
        <v>0.10618679540493797</v>
      </c>
      <c r="D369">
        <f t="shared" si="39"/>
        <v>0.10618679540493797</v>
      </c>
      <c r="F369">
        <f t="shared" si="35"/>
        <v>1.1275635518370157E-2</v>
      </c>
      <c r="H369" s="7">
        <f t="shared" si="36"/>
        <v>1.9727781400736701E-2</v>
      </c>
      <c r="I369" s="7">
        <f t="shared" si="40"/>
        <v>0</v>
      </c>
      <c r="J369">
        <f t="shared" si="37"/>
        <v>0</v>
      </c>
      <c r="L369">
        <f t="shared" si="41"/>
        <v>1.971368288691416E-2</v>
      </c>
    </row>
    <row r="370" spans="1:12" x14ac:dyDescent="0.25">
      <c r="A370">
        <f>A369+Model!$C$48</f>
        <v>0.35700000000000026</v>
      </c>
      <c r="B370">
        <f t="shared" si="38"/>
        <v>0.10603885004480965</v>
      </c>
      <c r="D370">
        <f t="shared" si="39"/>
        <v>0.10603885004480965</v>
      </c>
      <c r="F370">
        <f t="shared" si="35"/>
        <v>1.1244237718825626E-2</v>
      </c>
      <c r="H370" s="7">
        <f t="shared" si="36"/>
        <v>1.9739041337355299E-2</v>
      </c>
      <c r="I370" s="7">
        <f t="shared" si="40"/>
        <v>1.9736276256131821E-2</v>
      </c>
      <c r="J370">
        <f t="shared" si="37"/>
        <v>1</v>
      </c>
      <c r="L370">
        <f t="shared" si="41"/>
        <v>1.9736276256131821E-2</v>
      </c>
    </row>
    <row r="371" spans="1:12" x14ac:dyDescent="0.25">
      <c r="A371">
        <f>A370+Model!$C$48</f>
        <v>0.35800000000000026</v>
      </c>
      <c r="B371">
        <f t="shared" si="38"/>
        <v>0.10589152133505116</v>
      </c>
      <c r="D371">
        <f t="shared" si="39"/>
        <v>0.10589152133505116</v>
      </c>
      <c r="F371">
        <f t="shared" si="35"/>
        <v>1.1213014290651593E-2</v>
      </c>
      <c r="H371" s="7">
        <f t="shared" si="36"/>
        <v>1.9750269963360038E-2</v>
      </c>
      <c r="I371" s="7">
        <f t="shared" si="40"/>
        <v>0</v>
      </c>
      <c r="J371">
        <f t="shared" si="37"/>
        <v>0</v>
      </c>
      <c r="L371">
        <f t="shared" si="41"/>
        <v>1.9736276256131821E-2</v>
      </c>
    </row>
    <row r="372" spans="1:12" x14ac:dyDescent="0.25">
      <c r="A372">
        <f>A371+Model!$C$48</f>
        <v>0.35900000000000026</v>
      </c>
      <c r="B372">
        <f t="shared" si="38"/>
        <v>0.10574480500382906</v>
      </c>
      <c r="D372">
        <f t="shared" si="39"/>
        <v>0.10574480500382906</v>
      </c>
      <c r="F372">
        <f t="shared" si="35"/>
        <v>1.1181963785297832E-2</v>
      </c>
      <c r="H372" s="7">
        <f t="shared" si="36"/>
        <v>1.9761467452398013E-2</v>
      </c>
      <c r="I372" s="7">
        <f t="shared" si="40"/>
        <v>1.9758743915950689E-2</v>
      </c>
      <c r="J372">
        <f t="shared" si="37"/>
        <v>1</v>
      </c>
      <c r="L372">
        <f t="shared" si="41"/>
        <v>1.9758743915950689E-2</v>
      </c>
    </row>
    <row r="373" spans="1:12" x14ac:dyDescent="0.25">
      <c r="A373">
        <f>A372+Model!$C$48</f>
        <v>0.36000000000000026</v>
      </c>
      <c r="B373">
        <f t="shared" si="38"/>
        <v>0.10559869682062518</v>
      </c>
      <c r="D373">
        <f t="shared" si="39"/>
        <v>0.10559869682062518</v>
      </c>
      <c r="F373">
        <f t="shared" si="35"/>
        <v>1.1151084770214316E-2</v>
      </c>
      <c r="H373" s="7">
        <f t="shared" si="36"/>
        <v>1.9772633976675769E-2</v>
      </c>
      <c r="I373" s="7">
        <f t="shared" si="40"/>
        <v>0</v>
      </c>
      <c r="J373">
        <f t="shared" si="37"/>
        <v>0</v>
      </c>
      <c r="L373">
        <f t="shared" si="41"/>
        <v>1.9758743915950689E-2</v>
      </c>
    </row>
    <row r="374" spans="1:12" x14ac:dyDescent="0.25">
      <c r="A374">
        <f>A373+Model!$C$48</f>
        <v>0.36100000000000027</v>
      </c>
      <c r="B374">
        <f t="shared" si="38"/>
        <v>0.10545319259572411</v>
      </c>
      <c r="D374">
        <f t="shared" si="39"/>
        <v>0.10545319259572411</v>
      </c>
      <c r="F374">
        <f t="shared" si="35"/>
        <v>1.1120375828630883E-2</v>
      </c>
      <c r="H374" s="7">
        <f t="shared" si="36"/>
        <v>1.9783769706975193E-2</v>
      </c>
      <c r="I374" s="7">
        <f t="shared" si="40"/>
        <v>1.978108725751123E-2</v>
      </c>
      <c r="J374">
        <f t="shared" si="37"/>
        <v>1</v>
      </c>
      <c r="L374">
        <f t="shared" si="41"/>
        <v>1.978108725751123E-2</v>
      </c>
    </row>
    <row r="375" spans="1:12" x14ac:dyDescent="0.25">
      <c r="A375">
        <f>A374+Model!$C$48</f>
        <v>0.36200000000000027</v>
      </c>
      <c r="B375">
        <f t="shared" si="38"/>
        <v>0.10530828817970882</v>
      </c>
      <c r="D375">
        <f t="shared" si="39"/>
        <v>0.10530828817970882</v>
      </c>
      <c r="F375">
        <f t="shared" si="35"/>
        <v>1.1089835559340599E-2</v>
      </c>
      <c r="H375" s="7">
        <f t="shared" si="36"/>
        <v>1.9794874812669179E-2</v>
      </c>
      <c r="I375" s="7">
        <f t="shared" si="40"/>
        <v>0</v>
      </c>
      <c r="J375">
        <f t="shared" si="37"/>
        <v>0</v>
      </c>
      <c r="L375">
        <f t="shared" si="41"/>
        <v>1.978108725751123E-2</v>
      </c>
    </row>
    <row r="376" spans="1:12" x14ac:dyDescent="0.25">
      <c r="A376">
        <f>A375+Model!$C$48</f>
        <v>0.36300000000000027</v>
      </c>
      <c r="B376">
        <f t="shared" si="38"/>
        <v>0.10516397946296349</v>
      </c>
      <c r="D376">
        <f t="shared" si="39"/>
        <v>0.10516397946296349</v>
      </c>
      <c r="F376">
        <f t="shared" si="35"/>
        <v>1.1059462576486608E-2</v>
      </c>
      <c r="H376" s="7">
        <f t="shared" si="36"/>
        <v>1.9805949461737093E-2</v>
      </c>
      <c r="I376" s="7">
        <f t="shared" si="40"/>
        <v>1.9803307648988966E-2</v>
      </c>
      <c r="J376">
        <f t="shared" si="37"/>
        <v>1</v>
      </c>
      <c r="L376">
        <f t="shared" si="41"/>
        <v>1.9803307648988966E-2</v>
      </c>
    </row>
    <row r="377" spans="1:12" x14ac:dyDescent="0.25">
      <c r="A377">
        <f>A376+Model!$C$48</f>
        <v>0.36400000000000027</v>
      </c>
      <c r="B377">
        <f t="shared" si="38"/>
        <v>0.10502026237518425</v>
      </c>
      <c r="D377">
        <f t="shared" si="39"/>
        <v>0.10502026237518425</v>
      </c>
      <c r="F377">
        <f t="shared" si="35"/>
        <v>1.1029255509352541E-2</v>
      </c>
      <c r="H377" s="7">
        <f t="shared" si="36"/>
        <v>1.9816993820780011E-2</v>
      </c>
      <c r="I377" s="7">
        <f t="shared" si="40"/>
        <v>0</v>
      </c>
      <c r="J377">
        <f t="shared" si="37"/>
        <v>0</v>
      </c>
      <c r="L377">
        <f t="shared" si="41"/>
        <v>1.9803307648988966E-2</v>
      </c>
    </row>
    <row r="378" spans="1:12" x14ac:dyDescent="0.25">
      <c r="A378">
        <f>A377+Model!$C$48</f>
        <v>0.36500000000000027</v>
      </c>
      <c r="B378">
        <f t="shared" si="38"/>
        <v>0.10487713288489689</v>
      </c>
      <c r="D378">
        <f t="shared" si="39"/>
        <v>0.10487713288489689</v>
      </c>
      <c r="F378">
        <f t="shared" si="35"/>
        <v>1.0999213002156321E-2</v>
      </c>
      <c r="H378" s="7">
        <f t="shared" si="36"/>
        <v>1.9828008055035765E-2</v>
      </c>
      <c r="I378" s="7">
        <f t="shared" si="40"/>
        <v>1.9825406436097183E-2</v>
      </c>
      <c r="J378">
        <f t="shared" si="37"/>
        <v>1</v>
      </c>
      <c r="L378">
        <f t="shared" si="41"/>
        <v>1.9825406436097183E-2</v>
      </c>
    </row>
    <row r="379" spans="1:12" x14ac:dyDescent="0.25">
      <c r="A379">
        <f>A378+Model!$C$48</f>
        <v>0.36600000000000027</v>
      </c>
      <c r="B379">
        <f t="shared" si="38"/>
        <v>0.10473458699898172</v>
      </c>
      <c r="D379">
        <f t="shared" si="39"/>
        <v>0.10473458699898172</v>
      </c>
      <c r="F379">
        <f t="shared" si="35"/>
        <v>1.0969333713847271E-2</v>
      </c>
      <c r="H379" s="7">
        <f t="shared" si="36"/>
        <v>1.9838992328393767E-2</v>
      </c>
      <c r="I379" s="7">
        <f t="shared" si="40"/>
        <v>0</v>
      </c>
      <c r="J379">
        <f t="shared" si="37"/>
        <v>0</v>
      </c>
      <c r="L379">
        <f t="shared" si="41"/>
        <v>1.9825406436097183E-2</v>
      </c>
    </row>
    <row r="380" spans="1:12" x14ac:dyDescent="0.25">
      <c r="A380">
        <f>A379+Model!$C$48</f>
        <v>0.36700000000000027</v>
      </c>
      <c r="B380">
        <f t="shared" si="38"/>
        <v>0.10459262076220603</v>
      </c>
      <c r="D380">
        <f t="shared" si="39"/>
        <v>0.10459262076220603</v>
      </c>
      <c r="F380">
        <f t="shared" si="35"/>
        <v>1.0939616317906652E-2</v>
      </c>
      <c r="H380" s="7">
        <f t="shared" si="36"/>
        <v>1.9849946803409645E-2</v>
      </c>
      <c r="I380" s="7">
        <f t="shared" si="40"/>
        <v>1.9847384942575957E-2</v>
      </c>
      <c r="J380">
        <f t="shared" si="37"/>
        <v>1</v>
      </c>
      <c r="L380">
        <f t="shared" si="41"/>
        <v>1.9847384942575957E-2</v>
      </c>
    </row>
    <row r="381" spans="1:12" x14ac:dyDescent="0.25">
      <c r="A381">
        <f>A380+Model!$C$48</f>
        <v>0.36800000000000027</v>
      </c>
      <c r="B381">
        <f t="shared" si="38"/>
        <v>0.10445123025676292</v>
      </c>
      <c r="D381">
        <f t="shared" si="39"/>
        <v>0.10445123025676292</v>
      </c>
      <c r="F381">
        <f t="shared" si="35"/>
        <v>1.0910059502151306E-2</v>
      </c>
      <c r="H381" s="7">
        <f t="shared" si="36"/>
        <v>1.9860871641319673E-2</v>
      </c>
      <c r="I381" s="7">
        <f t="shared" si="40"/>
        <v>0</v>
      </c>
      <c r="J381">
        <f t="shared" si="37"/>
        <v>0</v>
      </c>
      <c r="L381">
        <f t="shared" si="41"/>
        <v>1.9847384942575957E-2</v>
      </c>
    </row>
    <row r="382" spans="1:12" x14ac:dyDescent="0.25">
      <c r="A382">
        <f>A381+Model!$C$48</f>
        <v>0.36900000000000027</v>
      </c>
      <c r="B382">
        <f t="shared" si="38"/>
        <v>0.10431041160181732</v>
      </c>
      <c r="D382">
        <f t="shared" si="39"/>
        <v>0.10431041160181732</v>
      </c>
      <c r="F382">
        <f t="shared" si="35"/>
        <v>1.0880661968540546E-2</v>
      </c>
      <c r="H382" s="7">
        <f t="shared" si="36"/>
        <v>1.9871767002055018E-2</v>
      </c>
      <c r="I382" s="7">
        <f t="shared" si="40"/>
        <v>1.9869244470667933E-2</v>
      </c>
      <c r="J382">
        <f t="shared" si="37"/>
        <v>1</v>
      </c>
      <c r="L382">
        <f t="shared" si="41"/>
        <v>1.9869244470667933E-2</v>
      </c>
    </row>
    <row r="383" spans="1:12" x14ac:dyDescent="0.25">
      <c r="A383">
        <f>A382+Model!$C$48</f>
        <v>0.37000000000000027</v>
      </c>
      <c r="B383">
        <f t="shared" si="38"/>
        <v>0.10417016095305857</v>
      </c>
      <c r="D383">
        <f t="shared" si="39"/>
        <v>0.10417016095305857</v>
      </c>
      <c r="F383">
        <f t="shared" si="35"/>
        <v>1.0851422432986129E-2</v>
      </c>
      <c r="H383" s="7">
        <f t="shared" si="36"/>
        <v>1.988263304425578E-2</v>
      </c>
      <c r="I383" s="7">
        <f t="shared" si="40"/>
        <v>0</v>
      </c>
      <c r="J383">
        <f t="shared" si="37"/>
        <v>0</v>
      </c>
      <c r="L383">
        <f t="shared" si="41"/>
        <v>1.9869244470667933E-2</v>
      </c>
    </row>
    <row r="384" spans="1:12" x14ac:dyDescent="0.25">
      <c r="A384">
        <f>A383+Model!$C$48</f>
        <v>0.37100000000000027</v>
      </c>
      <c r="B384">
        <f t="shared" si="38"/>
        <v>0.10403047450225975</v>
      </c>
      <c r="D384">
        <f t="shared" si="39"/>
        <v>0.10403047450225975</v>
      </c>
      <c r="F384">
        <f t="shared" si="35"/>
        <v>1.0822339625165316E-2</v>
      </c>
      <c r="H384" s="7">
        <f t="shared" si="36"/>
        <v>1.9893469925284856E-2</v>
      </c>
      <c r="I384" s="7">
        <f t="shared" si="40"/>
        <v>1.9890986301581311E-2</v>
      </c>
      <c r="J384">
        <f t="shared" si="37"/>
        <v>1</v>
      </c>
      <c r="L384">
        <f t="shared" si="41"/>
        <v>1.9890986301581311E-2</v>
      </c>
    </row>
    <row r="385" spans="1:12" x14ac:dyDescent="0.25">
      <c r="A385">
        <f>A384+Model!$C$48</f>
        <v>0.37200000000000027</v>
      </c>
      <c r="B385">
        <f t="shared" si="38"/>
        <v>0.10389134847684314</v>
      </c>
      <c r="D385">
        <f t="shared" si="39"/>
        <v>0.10389134847684314</v>
      </c>
      <c r="F385">
        <f t="shared" si="35"/>
        <v>1.0793412288336858E-2</v>
      </c>
      <c r="H385" s="7">
        <f t="shared" si="36"/>
        <v>1.9904277801241606E-2</v>
      </c>
      <c r="I385" s="7">
        <f t="shared" si="40"/>
        <v>0</v>
      </c>
      <c r="J385">
        <f t="shared" si="37"/>
        <v>0</v>
      </c>
      <c r="L385">
        <f t="shared" si="41"/>
        <v>1.9890986301581311E-2</v>
      </c>
    </row>
    <row r="386" spans="1:12" x14ac:dyDescent="0.25">
      <c r="A386">
        <f>A385+Model!$C$48</f>
        <v>0.37300000000000028</v>
      </c>
      <c r="B386">
        <f t="shared" si="38"/>
        <v>0.1037527791394527</v>
      </c>
      <c r="D386">
        <f t="shared" si="39"/>
        <v>0.1037527791394527</v>
      </c>
      <c r="F386">
        <f t="shared" si="35"/>
        <v>1.0764639179160053E-2</v>
      </c>
      <c r="H386" s="7">
        <f t="shared" si="36"/>
        <v>1.9915056826975353E-2</v>
      </c>
      <c r="I386" s="7">
        <f t="shared" si="40"/>
        <v>1.9912611695940424E-2</v>
      </c>
      <c r="J386">
        <f t="shared" si="37"/>
        <v>1</v>
      </c>
      <c r="L386">
        <f t="shared" si="41"/>
        <v>1.9912611695940424E-2</v>
      </c>
    </row>
    <row r="387" spans="1:12" x14ac:dyDescent="0.25">
      <c r="A387">
        <f>A386+Model!$C$48</f>
        <v>0.37400000000000028</v>
      </c>
      <c r="B387">
        <f t="shared" si="38"/>
        <v>0.10361476278753201</v>
      </c>
      <c r="D387">
        <f t="shared" si="39"/>
        <v>0.10361476278753201</v>
      </c>
      <c r="F387">
        <f t="shared" si="35"/>
        <v>1.0736019067516528E-2</v>
      </c>
      <c r="H387" s="7">
        <f t="shared" si="36"/>
        <v>1.992580715609869E-2</v>
      </c>
      <c r="I387" s="7">
        <f t="shared" si="40"/>
        <v>0</v>
      </c>
      <c r="J387">
        <f t="shared" si="37"/>
        <v>0</v>
      </c>
      <c r="L387">
        <f t="shared" si="41"/>
        <v>1.9912611695940424E-2</v>
      </c>
    </row>
    <row r="388" spans="1:12" x14ac:dyDescent="0.25">
      <c r="A388">
        <f>A387+Model!$C$48</f>
        <v>0.37500000000000028</v>
      </c>
      <c r="B388">
        <f t="shared" si="38"/>
        <v>0.10347729575290902</v>
      </c>
      <c r="D388">
        <f t="shared" si="39"/>
        <v>0.10347729575290902</v>
      </c>
      <c r="F388">
        <f t="shared" si="35"/>
        <v>1.0707550736335003E-2</v>
      </c>
      <c r="H388" s="7">
        <f t="shared" si="36"/>
        <v>1.9936528941000616E-2</v>
      </c>
      <c r="I388" s="7">
        <f t="shared" si="40"/>
        <v>1.9934121894224315E-2</v>
      </c>
      <c r="J388">
        <f t="shared" si="37"/>
        <v>1</v>
      </c>
      <c r="L388">
        <f t="shared" si="41"/>
        <v>1.9934121894224315E-2</v>
      </c>
    </row>
    <row r="389" spans="1:12" x14ac:dyDescent="0.25">
      <c r="A389">
        <f>A388+Model!$C$48</f>
        <v>0.37600000000000028</v>
      </c>
      <c r="B389">
        <f t="shared" si="38"/>
        <v>0.10334037440138651</v>
      </c>
      <c r="D389">
        <f t="shared" si="39"/>
        <v>0.10334037440138651</v>
      </c>
      <c r="F389">
        <f t="shared" si="35"/>
        <v>1.067923298141874E-2</v>
      </c>
      <c r="H389" s="7">
        <f t="shared" si="36"/>
        <v>1.9947222332859494E-2</v>
      </c>
      <c r="I389" s="7">
        <f t="shared" si="40"/>
        <v>0</v>
      </c>
      <c r="J389">
        <f t="shared" si="37"/>
        <v>0</v>
      </c>
      <c r="L389">
        <f t="shared" si="41"/>
        <v>1.9934121894224315E-2</v>
      </c>
    </row>
    <row r="390" spans="1:12" x14ac:dyDescent="0.25">
      <c r="A390">
        <f>A389+Model!$C$48</f>
        <v>0.37700000000000028</v>
      </c>
      <c r="B390">
        <f t="shared" si="38"/>
        <v>0.10320399513233859</v>
      </c>
      <c r="D390">
        <f t="shared" si="39"/>
        <v>0.10320399513233859</v>
      </c>
      <c r="F390">
        <f t="shared" si="35"/>
        <v>1.0651064611275768E-2</v>
      </c>
      <c r="H390" s="7">
        <f t="shared" si="36"/>
        <v>1.9957887481655841E-2</v>
      </c>
      <c r="I390" s="7">
        <f t="shared" si="40"/>
        <v>1.9955518117193708E-2</v>
      </c>
      <c r="J390">
        <f t="shared" si="37"/>
        <v>1</v>
      </c>
      <c r="L390">
        <f t="shared" si="41"/>
        <v>1.9955518117193708E-2</v>
      </c>
    </row>
    <row r="391" spans="1:12" x14ac:dyDescent="0.25">
      <c r="A391">
        <f>A390+Model!$C$48</f>
        <v>0.37800000000000028</v>
      </c>
      <c r="B391">
        <f t="shared" si="38"/>
        <v>0.10306815437831304</v>
      </c>
      <c r="D391">
        <f t="shared" si="39"/>
        <v>0.10306815437831304</v>
      </c>
      <c r="F391">
        <f t="shared" si="35"/>
        <v>1.0623044446951771E-2</v>
      </c>
      <c r="H391" s="7">
        <f t="shared" si="36"/>
        <v>1.9968524536184955E-2</v>
      </c>
      <c r="I391" s="7">
        <f t="shared" si="40"/>
        <v>0</v>
      </c>
      <c r="J391">
        <f t="shared" si="37"/>
        <v>0</v>
      </c>
      <c r="L391">
        <f t="shared" si="41"/>
        <v>1.9955518117193708E-2</v>
      </c>
    </row>
    <row r="392" spans="1:12" x14ac:dyDescent="0.25">
      <c r="A392">
        <f>A391+Model!$C$48</f>
        <v>0.37900000000000028</v>
      </c>
      <c r="B392">
        <f t="shared" si="38"/>
        <v>0.10293284860463937</v>
      </c>
      <c r="D392">
        <f t="shared" si="39"/>
        <v>0.10293284860463937</v>
      </c>
      <c r="F392">
        <f t="shared" si="35"/>
        <v>1.0595171321865609E-2</v>
      </c>
      <c r="H392" s="7">
        <f t="shared" si="36"/>
        <v>1.9979133644069363E-2</v>
      </c>
      <c r="I392" s="7">
        <f t="shared" si="40"/>
        <v>1.9976801566306709E-2</v>
      </c>
      <c r="J392">
        <f t="shared" si="37"/>
        <v>1</v>
      </c>
      <c r="L392">
        <f t="shared" si="41"/>
        <v>1.9976801566306709E-2</v>
      </c>
    </row>
    <row r="393" spans="1:12" x14ac:dyDescent="0.25">
      <c r="A393">
        <f>A392+Model!$C$48</f>
        <v>0.38000000000000028</v>
      </c>
      <c r="B393">
        <f t="shared" si="38"/>
        <v>0.10279807430904249</v>
      </c>
      <c r="D393">
        <f t="shared" si="39"/>
        <v>0.10279807430904249</v>
      </c>
      <c r="F393">
        <f t="shared" si="35"/>
        <v>1.0567444081647422E-2</v>
      </c>
      <c r="H393" s="7">
        <f t="shared" si="36"/>
        <v>1.9989714951771119E-2</v>
      </c>
      <c r="I393" s="7">
        <f t="shared" si="40"/>
        <v>0</v>
      </c>
      <c r="J393">
        <f t="shared" si="37"/>
        <v>0</v>
      </c>
      <c r="L393">
        <f t="shared" si="41"/>
        <v>1.9976801566306709E-2</v>
      </c>
    </row>
    <row r="394" spans="1:12" x14ac:dyDescent="0.25">
      <c r="A394">
        <f>A393+Model!$C$48</f>
        <v>0.38100000000000028</v>
      </c>
      <c r="B394">
        <f t="shared" si="38"/>
        <v>0.10266382802126207</v>
      </c>
      <c r="D394">
        <f t="shared" si="39"/>
        <v>0.10266382802126207</v>
      </c>
      <c r="F394">
        <f t="shared" si="35"/>
        <v>1.0539861583979276E-2</v>
      </c>
      <c r="H394" s="7">
        <f t="shared" si="36"/>
        <v>2.0000268604603931E-2</v>
      </c>
      <c r="I394" s="7">
        <f t="shared" si="40"/>
        <v>1.9997973424123627E-2</v>
      </c>
      <c r="J394">
        <f t="shared" si="37"/>
        <v>1</v>
      </c>
      <c r="L394">
        <f t="shared" si="41"/>
        <v>1.9997973424123627E-2</v>
      </c>
    </row>
    <row r="395" spans="1:12" x14ac:dyDescent="0.25">
      <c r="A395">
        <f>A394+Model!$C$48</f>
        <v>0.38200000000000028</v>
      </c>
      <c r="B395">
        <f t="shared" si="38"/>
        <v>0.10253010630267723</v>
      </c>
      <c r="D395">
        <f t="shared" si="39"/>
        <v>0.10253010630267723</v>
      </c>
      <c r="F395">
        <f t="shared" si="35"/>
        <v>1.0512422698438292E-2</v>
      </c>
      <c r="H395" s="7">
        <f t="shared" si="36"/>
        <v>2.001079474674514E-2</v>
      </c>
      <c r="I395" s="7">
        <f t="shared" si="40"/>
        <v>0</v>
      </c>
      <c r="J395">
        <f t="shared" si="37"/>
        <v>0</v>
      </c>
      <c r="L395">
        <f t="shared" si="41"/>
        <v>1.9997973424123627E-2</v>
      </c>
    </row>
    <row r="396" spans="1:12" x14ac:dyDescent="0.25">
      <c r="A396">
        <f>A395+Model!$C$48</f>
        <v>0.38300000000000028</v>
      </c>
      <c r="B396">
        <f t="shared" si="38"/>
        <v>0.10239690574593653</v>
      </c>
      <c r="D396">
        <f t="shared" si="39"/>
        <v>0.10239690574593653</v>
      </c>
      <c r="F396">
        <f t="shared" si="35"/>
        <v>1.0485126306342209E-2</v>
      </c>
      <c r="H396" s="7">
        <f t="shared" si="36"/>
        <v>2.002129352124753E-2</v>
      </c>
      <c r="I396" s="7">
        <f t="shared" si="40"/>
        <v>2.0019034854701225E-2</v>
      </c>
      <c r="J396">
        <f t="shared" si="37"/>
        <v>1</v>
      </c>
      <c r="L396">
        <f t="shared" si="41"/>
        <v>2.0019034854701225E-2</v>
      </c>
    </row>
    <row r="397" spans="1:12" x14ac:dyDescent="0.25">
      <c r="A397">
        <f>A396+Model!$C$48</f>
        <v>0.38400000000000029</v>
      </c>
      <c r="B397">
        <f t="shared" si="38"/>
        <v>0.10226422297459348</v>
      </c>
      <c r="D397">
        <f t="shared" si="39"/>
        <v>0.10226422297459348</v>
      </c>
      <c r="F397">
        <f t="shared" ref="F397:F460" si="42">B397*D397</f>
        <v>1.0457971300597372E-2</v>
      </c>
      <c r="H397" s="7">
        <f t="shared" si="36"/>
        <v>2.0031765070051E-2</v>
      </c>
      <c r="I397" s="7">
        <f t="shared" si="40"/>
        <v>0</v>
      </c>
      <c r="J397">
        <f t="shared" si="37"/>
        <v>0</v>
      </c>
      <c r="L397">
        <f t="shared" si="41"/>
        <v>2.0019034854701225E-2</v>
      </c>
    </row>
    <row r="398" spans="1:12" x14ac:dyDescent="0.25">
      <c r="A398">
        <f>A397+Model!$C$48</f>
        <v>0.38500000000000029</v>
      </c>
      <c r="B398">
        <f t="shared" si="38"/>
        <v>0.10213205464274695</v>
      </c>
      <c r="D398">
        <f t="shared" si="39"/>
        <v>0.10213205464274695</v>
      </c>
      <c r="F398">
        <f t="shared" si="42"/>
        <v>1.043095658554905E-2</v>
      </c>
      <c r="H398" s="7">
        <f t="shared" ref="H398:H461" si="43">0.5*(F398+F397)*(A398-A397)+H397</f>
        <v>2.0042209533994073E-2</v>
      </c>
      <c r="I398" s="7">
        <f t="shared" si="40"/>
        <v>2.0039987003976745E-2</v>
      </c>
      <c r="J398">
        <f t="shared" si="37"/>
        <v>1</v>
      </c>
      <c r="L398">
        <f t="shared" si="41"/>
        <v>2.0039987003976745E-2</v>
      </c>
    </row>
    <row r="399" spans="1:12" x14ac:dyDescent="0.25">
      <c r="A399">
        <f>A398+Model!$C$48</f>
        <v>0.38600000000000029</v>
      </c>
      <c r="B399">
        <f t="shared" si="38"/>
        <v>0.10200039743468692</v>
      </c>
      <c r="D399">
        <f t="shared" si="39"/>
        <v>0.10200039743468692</v>
      </c>
      <c r="F399">
        <f t="shared" si="42"/>
        <v>1.0404081076834085E-2</v>
      </c>
      <c r="H399" s="7">
        <f t="shared" si="43"/>
        <v>2.0052627052825265E-2</v>
      </c>
      <c r="I399" s="7">
        <f t="shared" si="40"/>
        <v>0</v>
      </c>
      <c r="J399">
        <f t="shared" ref="J399:J462" si="44">IF(J398=1,0,1)</f>
        <v>0</v>
      </c>
      <c r="L399">
        <f t="shared" si="41"/>
        <v>2.0039987003976745E-2</v>
      </c>
    </row>
    <row r="400" spans="1:12" x14ac:dyDescent="0.25">
      <c r="A400">
        <f>A399+Model!$C$48</f>
        <v>0.38700000000000029</v>
      </c>
      <c r="B400">
        <f t="shared" ref="B400:B463" si="45">ERF($B$10/SQRT(A400))</f>
        <v>0.10186924806454495</v>
      </c>
      <c r="D400">
        <f t="shared" ref="D400:D463" si="46">ERF($B$11/SQRT(A400))</f>
        <v>0.10186924806454495</v>
      </c>
      <c r="F400">
        <f t="shared" si="42"/>
        <v>1.0377343701235794E-2</v>
      </c>
      <c r="H400" s="7">
        <f t="shared" si="43"/>
        <v>2.0063017765214301E-2</v>
      </c>
      <c r="I400" s="7">
        <f t="shared" si="40"/>
        <v>2.0060831000142033E-2</v>
      </c>
      <c r="J400">
        <f t="shared" si="44"/>
        <v>1</v>
      </c>
      <c r="L400">
        <f t="shared" si="41"/>
        <v>2.0060831000142033E-2</v>
      </c>
    </row>
    <row r="401" spans="1:12" x14ac:dyDescent="0.25">
      <c r="A401">
        <f>A400+Model!$C$48</f>
        <v>0.38800000000000029</v>
      </c>
      <c r="B401">
        <f t="shared" si="45"/>
        <v>0.10173860327594997</v>
      </c>
      <c r="D401">
        <f t="shared" si="46"/>
        <v>0.10173860327594997</v>
      </c>
      <c r="F401">
        <f t="shared" si="42"/>
        <v>1.0350743396541138E-2</v>
      </c>
      <c r="H401" s="7">
        <f t="shared" si="43"/>
        <v>2.007338180876319E-2</v>
      </c>
      <c r="I401" s="7">
        <f t="shared" ref="I401:I464" si="47">(I399+((A401-A400)/3)*(4*F399+2*F400))*J401</f>
        <v>0</v>
      </c>
      <c r="J401">
        <f t="shared" si="44"/>
        <v>0</v>
      </c>
      <c r="L401">
        <f t="shared" ref="L401:L464" si="48">IF(J401=1,I401,I400)</f>
        <v>2.0060831000142033E-2</v>
      </c>
    </row>
    <row r="402" spans="1:12" x14ac:dyDescent="0.25">
      <c r="A402">
        <f>A401+Model!$C$48</f>
        <v>0.38900000000000029</v>
      </c>
      <c r="B402">
        <f t="shared" si="45"/>
        <v>0.10160845984168856</v>
      </c>
      <c r="D402">
        <f t="shared" si="46"/>
        <v>0.10160845984168856</v>
      </c>
      <c r="F402">
        <f t="shared" si="42"/>
        <v>1.0324279111400037E-2</v>
      </c>
      <c r="H402" s="7">
        <f t="shared" si="43"/>
        <v>2.0083719320017158E-2</v>
      </c>
      <c r="I402" s="7">
        <f t="shared" si="47"/>
        <v>2.0081567954008041E-2</v>
      </c>
      <c r="J402">
        <f t="shared" si="44"/>
        <v>1</v>
      </c>
      <c r="L402">
        <f t="shared" si="48"/>
        <v>2.0081567954008041E-2</v>
      </c>
    </row>
    <row r="403" spans="1:12" x14ac:dyDescent="0.25">
      <c r="A403">
        <f>A402+Model!$C$48</f>
        <v>0.39000000000000029</v>
      </c>
      <c r="B403">
        <f t="shared" si="45"/>
        <v>0.10147881456337016</v>
      </c>
      <c r="D403">
        <f t="shared" si="46"/>
        <v>0.10147881456337016</v>
      </c>
      <c r="F403">
        <f t="shared" si="42"/>
        <v>1.0297949805186868E-2</v>
      </c>
      <c r="H403" s="7">
        <f t="shared" si="43"/>
        <v>2.0094030434475451E-2</v>
      </c>
      <c r="I403" s="7">
        <f t="shared" si="47"/>
        <v>0</v>
      </c>
      <c r="J403">
        <f t="shared" si="44"/>
        <v>0</v>
      </c>
      <c r="L403">
        <f t="shared" si="48"/>
        <v>2.0081567954008041E-2</v>
      </c>
    </row>
    <row r="404" spans="1:12" x14ac:dyDescent="0.25">
      <c r="A404">
        <f>A403+Model!$C$48</f>
        <v>0.39100000000000029</v>
      </c>
      <c r="B404">
        <f t="shared" si="45"/>
        <v>0.10134966427109697</v>
      </c>
      <c r="D404">
        <f t="shared" si="46"/>
        <v>0.10134966427109697</v>
      </c>
      <c r="F404">
        <f t="shared" si="42"/>
        <v>1.027175444786407E-2</v>
      </c>
      <c r="H404" s="7">
        <f t="shared" si="43"/>
        <v>2.0104315286601976E-2</v>
      </c>
      <c r="I404" s="7">
        <f t="shared" si="47"/>
        <v>2.0102198959360031E-2</v>
      </c>
      <c r="J404">
        <f t="shared" si="44"/>
        <v>1</v>
      </c>
      <c r="L404">
        <f t="shared" si="48"/>
        <v>2.0102198959360031E-2</v>
      </c>
    </row>
    <row r="405" spans="1:12" x14ac:dyDescent="0.25">
      <c r="A405">
        <f>A404+Model!$C$48</f>
        <v>0.39200000000000029</v>
      </c>
      <c r="B405">
        <f t="shared" si="45"/>
        <v>0.10122100582313844</v>
      </c>
      <c r="D405">
        <f t="shared" si="46"/>
        <v>0.10122100582313844</v>
      </c>
      <c r="F405">
        <f t="shared" si="42"/>
        <v>1.0245692019847825E-2</v>
      </c>
      <c r="H405" s="7">
        <f t="shared" si="43"/>
        <v>2.0114574009835833E-2</v>
      </c>
      <c r="I405" s="7">
        <f t="shared" si="47"/>
        <v>0</v>
      </c>
      <c r="J405">
        <f t="shared" si="44"/>
        <v>0</v>
      </c>
      <c r="L405">
        <f t="shared" si="48"/>
        <v>2.0102198959360031E-2</v>
      </c>
    </row>
    <row r="406" spans="1:12" x14ac:dyDescent="0.25">
      <c r="A406">
        <f>A405+Model!$C$48</f>
        <v>0.39300000000000029</v>
      </c>
      <c r="B406">
        <f t="shared" si="45"/>
        <v>0.10109283610561026</v>
      </c>
      <c r="D406">
        <f t="shared" si="46"/>
        <v>0.10109283610561026</v>
      </c>
      <c r="F406">
        <f t="shared" si="42"/>
        <v>1.0219761511875777E-2</v>
      </c>
      <c r="H406" s="7">
        <f t="shared" si="43"/>
        <v>2.0124806736601695E-2</v>
      </c>
      <c r="I406" s="7">
        <f t="shared" si="47"/>
        <v>2.0122725093303748E-2</v>
      </c>
      <c r="J406">
        <f t="shared" si="44"/>
        <v>1</v>
      </c>
      <c r="L406">
        <f t="shared" si="48"/>
        <v>2.0122725093303748E-2</v>
      </c>
    </row>
    <row r="407" spans="1:12" x14ac:dyDescent="0.25">
      <c r="A407">
        <f>A406+Model!$C$48</f>
        <v>0.39400000000000029</v>
      </c>
      <c r="B407">
        <f t="shared" si="45"/>
        <v>0.10096515203215788</v>
      </c>
      <c r="D407">
        <f t="shared" si="46"/>
        <v>0.10096515203215788</v>
      </c>
      <c r="F407">
        <f t="shared" si="42"/>
        <v>1.0193961924876753E-2</v>
      </c>
      <c r="H407" s="7">
        <f t="shared" si="43"/>
        <v>2.0135013598320071E-2</v>
      </c>
      <c r="I407" s="7">
        <f t="shared" si="47"/>
        <v>0</v>
      </c>
      <c r="J407">
        <f t="shared" si="44"/>
        <v>0</v>
      </c>
      <c r="L407">
        <f t="shared" si="48"/>
        <v>2.0122725093303748E-2</v>
      </c>
    </row>
    <row r="408" spans="1:12" x14ac:dyDescent="0.25">
      <c r="A408">
        <f>A407+Model!$C$48</f>
        <v>0.3950000000000003</v>
      </c>
      <c r="B408">
        <f t="shared" si="45"/>
        <v>0.10083795054364426</v>
      </c>
      <c r="D408">
        <f t="shared" si="46"/>
        <v>0.10083795054364426</v>
      </c>
      <c r="F408">
        <f t="shared" si="42"/>
        <v>1.0168292269842446E-2</v>
      </c>
      <c r="H408" s="7">
        <f t="shared" si="43"/>
        <v>2.0145194725417429E-2</v>
      </c>
      <c r="I408" s="7">
        <f t="shared" si="47"/>
        <v>2.0143147416602832E-2</v>
      </c>
      <c r="J408">
        <f t="shared" si="44"/>
        <v>1</v>
      </c>
      <c r="L408">
        <f t="shared" si="48"/>
        <v>2.0143147416602832E-2</v>
      </c>
    </row>
    <row r="409" spans="1:12" x14ac:dyDescent="0.25">
      <c r="A409">
        <f>A408+Model!$C$48</f>
        <v>0.3960000000000003</v>
      </c>
      <c r="B409">
        <f t="shared" si="45"/>
        <v>0.10071122860784223</v>
      </c>
      <c r="D409">
        <f t="shared" si="46"/>
        <v>0.10071122860784223</v>
      </c>
      <c r="F409">
        <f t="shared" si="42"/>
        <v>1.014275156770106E-2</v>
      </c>
      <c r="H409" s="7">
        <f t="shared" si="43"/>
        <v>2.0155350247336203E-2</v>
      </c>
      <c r="I409" s="7">
        <f t="shared" si="47"/>
        <v>0</v>
      </c>
      <c r="J409">
        <f t="shared" si="44"/>
        <v>0</v>
      </c>
      <c r="L409">
        <f t="shared" si="48"/>
        <v>2.0143147416602832E-2</v>
      </c>
    </row>
    <row r="410" spans="1:12" x14ac:dyDescent="0.25">
      <c r="A410">
        <f>A409+Model!$C$48</f>
        <v>0.3970000000000003</v>
      </c>
      <c r="B410">
        <f t="shared" si="45"/>
        <v>0.10058498321913073</v>
      </c>
      <c r="D410">
        <f t="shared" si="46"/>
        <v>0.10058498321913073</v>
      </c>
      <c r="F410">
        <f t="shared" si="42"/>
        <v>1.011733884919281E-2</v>
      </c>
      <c r="H410" s="7">
        <f t="shared" si="43"/>
        <v>2.0165480292544651E-2</v>
      </c>
      <c r="I410" s="7">
        <f t="shared" si="47"/>
        <v>2.0163466974007758E-2</v>
      </c>
      <c r="J410">
        <f t="shared" si="44"/>
        <v>1</v>
      </c>
      <c r="L410">
        <f t="shared" si="48"/>
        <v>2.0163466974007758E-2</v>
      </c>
    </row>
    <row r="411" spans="1:12" x14ac:dyDescent="0.25">
      <c r="A411">
        <f>A410+Model!$C$48</f>
        <v>0.3980000000000003</v>
      </c>
      <c r="B411">
        <f t="shared" si="45"/>
        <v>0.10045921139819552</v>
      </c>
      <c r="D411">
        <f t="shared" si="46"/>
        <v>0.10045921139819552</v>
      </c>
      <c r="F411">
        <f t="shared" si="42"/>
        <v>1.0092053154747338E-2</v>
      </c>
      <c r="H411" s="7">
        <f t="shared" si="43"/>
        <v>2.0175584988546623E-2</v>
      </c>
      <c r="I411" s="7">
        <f t="shared" si="47"/>
        <v>0</v>
      </c>
      <c r="J411">
        <f t="shared" si="44"/>
        <v>0</v>
      </c>
      <c r="L411">
        <f t="shared" si="48"/>
        <v>2.0163466974007758E-2</v>
      </c>
    </row>
    <row r="412" spans="1:12" x14ac:dyDescent="0.25">
      <c r="A412">
        <f>A411+Model!$C$48</f>
        <v>0.3990000000000003</v>
      </c>
      <c r="B412">
        <f t="shared" si="45"/>
        <v>0.10033391019173386</v>
      </c>
      <c r="D412">
        <f t="shared" si="46"/>
        <v>0.10033391019173386</v>
      </c>
      <c r="F412">
        <f t="shared" si="42"/>
        <v>1.0066893534362917E-2</v>
      </c>
      <c r="H412" s="7">
        <f t="shared" si="43"/>
        <v>2.0185664461891177E-2</v>
      </c>
      <c r="I412" s="7">
        <f t="shared" si="47"/>
        <v>2.0183684794576513E-2</v>
      </c>
      <c r="J412">
        <f t="shared" si="44"/>
        <v>1</v>
      </c>
      <c r="L412">
        <f t="shared" si="48"/>
        <v>2.0183684794576513E-2</v>
      </c>
    </row>
    <row r="413" spans="1:12" x14ac:dyDescent="0.25">
      <c r="A413">
        <f>A412+Model!$C$48</f>
        <v>0.4000000000000003</v>
      </c>
      <c r="B413">
        <f t="shared" si="45"/>
        <v>0.10020907667216324</v>
      </c>
      <c r="D413">
        <f t="shared" si="46"/>
        <v>0.10020907667216324</v>
      </c>
      <c r="F413">
        <f t="shared" si="42"/>
        <v>1.004185904748749E-2</v>
      </c>
      <c r="H413" s="7">
        <f t="shared" si="43"/>
        <v>2.0195718838182102E-2</v>
      </c>
      <c r="I413" s="7">
        <f t="shared" si="47"/>
        <v>0</v>
      </c>
      <c r="J413">
        <f t="shared" si="44"/>
        <v>0</v>
      </c>
      <c r="L413">
        <f t="shared" si="48"/>
        <v>2.0183684794576513E-2</v>
      </c>
    </row>
    <row r="414" spans="1:12" x14ac:dyDescent="0.25">
      <c r="A414">
        <f>A413+Model!$C$48</f>
        <v>0.4010000000000003</v>
      </c>
      <c r="B414">
        <f t="shared" si="45"/>
        <v>0.10008470793733412</v>
      </c>
      <c r="D414">
        <f t="shared" si="46"/>
        <v>0.10008470793733412</v>
      </c>
      <c r="F414">
        <f t="shared" si="42"/>
        <v>1.0016948762901472E-2</v>
      </c>
      <c r="H414" s="7">
        <f t="shared" si="43"/>
        <v>2.0205748242087297E-2</v>
      </c>
      <c r="I414" s="7">
        <f t="shared" si="47"/>
        <v>2.0203801891987321E-2</v>
      </c>
      <c r="J414">
        <f t="shared" si="44"/>
        <v>1</v>
      </c>
      <c r="L414">
        <f t="shared" si="48"/>
        <v>2.0203801891987321E-2</v>
      </c>
    </row>
    <row r="415" spans="1:12" x14ac:dyDescent="0.25">
      <c r="A415">
        <f>A414+Model!$C$48</f>
        <v>0.4020000000000003</v>
      </c>
      <c r="B415">
        <f t="shared" si="45"/>
        <v>9.9960801110246522E-2</v>
      </c>
      <c r="D415">
        <f t="shared" si="46"/>
        <v>9.9960801110246522E-2</v>
      </c>
      <c r="F415">
        <f t="shared" si="42"/>
        <v>9.992161758602262E-3</v>
      </c>
      <c r="H415" s="7">
        <f t="shared" si="43"/>
        <v>2.0215752797348049E-2</v>
      </c>
      <c r="I415" s="7">
        <f t="shared" si="47"/>
        <v>0</v>
      </c>
      <c r="J415">
        <f t="shared" si="44"/>
        <v>0</v>
      </c>
      <c r="L415">
        <f t="shared" si="48"/>
        <v>2.0203801891987321E-2</v>
      </c>
    </row>
    <row r="416" spans="1:12" x14ac:dyDescent="0.25">
      <c r="A416">
        <f>A415+Model!$C$48</f>
        <v>0.4030000000000003</v>
      </c>
      <c r="B416">
        <f t="shared" si="45"/>
        <v>9.9837353338770557E-2</v>
      </c>
      <c r="D416">
        <f t="shared" si="46"/>
        <v>9.9837353338770557E-2</v>
      </c>
      <c r="F416">
        <f t="shared" si="42"/>
        <v>9.967497121690521E-3</v>
      </c>
      <c r="H416" s="7">
        <f t="shared" si="43"/>
        <v>2.0225732626788194E-2</v>
      </c>
      <c r="I416" s="7">
        <f t="shared" si="47"/>
        <v>2.0223819264843592E-2</v>
      </c>
      <c r="J416">
        <f t="shared" si="44"/>
        <v>1</v>
      </c>
      <c r="L416">
        <f t="shared" si="48"/>
        <v>2.0223819264843592E-2</v>
      </c>
    </row>
    <row r="417" spans="1:12" x14ac:dyDescent="0.25">
      <c r="A417">
        <f>A416+Model!$C$48</f>
        <v>0.4040000000000003</v>
      </c>
      <c r="B417">
        <f t="shared" si="45"/>
        <v>9.9714361795370743E-2</v>
      </c>
      <c r="D417">
        <f t="shared" si="46"/>
        <v>9.9714361795370743E-2</v>
      </c>
      <c r="F417">
        <f t="shared" si="42"/>
        <v>9.9429539482580927E-3</v>
      </c>
      <c r="H417" s="7">
        <f t="shared" si="43"/>
        <v>2.0235687852323169E-2</v>
      </c>
      <c r="I417" s="7">
        <f t="shared" si="47"/>
        <v>0</v>
      </c>
      <c r="J417">
        <f t="shared" si="44"/>
        <v>0</v>
      </c>
      <c r="L417">
        <f t="shared" si="48"/>
        <v>2.0223819264843592E-2</v>
      </c>
    </row>
    <row r="418" spans="1:12" x14ac:dyDescent="0.25">
      <c r="A418">
        <f>A417+Model!$C$48</f>
        <v>0.4050000000000003</v>
      </c>
      <c r="B418">
        <f t="shared" si="45"/>
        <v>9.9591823676833877E-2</v>
      </c>
      <c r="D418">
        <f t="shared" si="46"/>
        <v>9.9591823676833877E-2</v>
      </c>
      <c r="F418">
        <f t="shared" si="42"/>
        <v>9.9185313432775691E-3</v>
      </c>
      <c r="H418" s="7">
        <f t="shared" si="43"/>
        <v>2.0245618594968939E-2</v>
      </c>
      <c r="I418" s="7">
        <f t="shared" si="47"/>
        <v>2.0243737896971353E-2</v>
      </c>
      <c r="J418">
        <f t="shared" si="44"/>
        <v>1</v>
      </c>
      <c r="L418">
        <f t="shared" si="48"/>
        <v>2.0243737896971353E-2</v>
      </c>
    </row>
    <row r="419" spans="1:12" x14ac:dyDescent="0.25">
      <c r="A419">
        <f>A418+Model!$C$48</f>
        <v>0.40600000000000031</v>
      </c>
      <c r="B419">
        <f t="shared" si="45"/>
        <v>9.9469736204000805E-2</v>
      </c>
      <c r="D419">
        <f t="shared" si="46"/>
        <v>9.9469736204000805E-2</v>
      </c>
      <c r="F419">
        <f t="shared" si="42"/>
        <v>9.8942284204935078E-3</v>
      </c>
      <c r="H419" s="7">
        <f t="shared" si="43"/>
        <v>2.0255524974850826E-2</v>
      </c>
      <c r="I419" s="7">
        <f t="shared" si="47"/>
        <v>0</v>
      </c>
      <c r="J419">
        <f t="shared" si="44"/>
        <v>0</v>
      </c>
      <c r="L419">
        <f t="shared" si="48"/>
        <v>2.0243737896971353E-2</v>
      </c>
    </row>
    <row r="420" spans="1:12" x14ac:dyDescent="0.25">
      <c r="A420">
        <f>A419+Model!$C$48</f>
        <v>0.40700000000000031</v>
      </c>
      <c r="B420">
        <f t="shared" si="45"/>
        <v>9.9348096621501611E-2</v>
      </c>
      <c r="D420">
        <f t="shared" si="46"/>
        <v>9.9348096621501611E-2</v>
      </c>
      <c r="F420">
        <f t="shared" si="42"/>
        <v>9.8700443023152194E-3</v>
      </c>
      <c r="H420" s="7">
        <f t="shared" si="43"/>
        <v>2.026540711121223E-2</v>
      </c>
      <c r="I420" s="7">
        <f t="shared" si="47"/>
        <v>2.0263558757709386E-2</v>
      </c>
      <c r="J420">
        <f t="shared" si="44"/>
        <v>1</v>
      </c>
      <c r="L420">
        <f t="shared" si="48"/>
        <v>2.0263558757709386E-2</v>
      </c>
    </row>
    <row r="421" spans="1:12" x14ac:dyDescent="0.25">
      <c r="A421">
        <f>A420+Model!$C$48</f>
        <v>0.40800000000000031</v>
      </c>
      <c r="B421">
        <f t="shared" si="45"/>
        <v>9.9226902197494568E-2</v>
      </c>
      <c r="D421">
        <f t="shared" si="46"/>
        <v>9.9226902197494568E-2</v>
      </c>
      <c r="F421">
        <f t="shared" si="42"/>
        <v>9.8459781197111525E-3</v>
      </c>
      <c r="H421" s="7">
        <f t="shared" si="43"/>
        <v>2.0275265122423242E-2</v>
      </c>
      <c r="I421" s="7">
        <f t="shared" si="47"/>
        <v>0</v>
      </c>
      <c r="J421">
        <f t="shared" si="44"/>
        <v>0</v>
      </c>
      <c r="L421">
        <f t="shared" si="48"/>
        <v>2.0263558757709386E-2</v>
      </c>
    </row>
    <row r="422" spans="1:12" x14ac:dyDescent="0.25">
      <c r="A422">
        <f>A421+Model!$C$48</f>
        <v>0.40900000000000031</v>
      </c>
      <c r="B422">
        <f t="shared" si="45"/>
        <v>9.9106150223408296E-2</v>
      </c>
      <c r="D422">
        <f t="shared" si="46"/>
        <v>9.9106150223408296E-2</v>
      </c>
      <c r="F422">
        <f t="shared" si="42"/>
        <v>9.8220290121047715E-3</v>
      </c>
      <c r="H422" s="7">
        <f t="shared" si="43"/>
        <v>2.0285099125989151E-2</v>
      </c>
      <c r="I422" s="7">
        <f t="shared" si="47"/>
        <v>2.0283282802192281E-2</v>
      </c>
      <c r="J422">
        <f t="shared" si="44"/>
        <v>1</v>
      </c>
      <c r="L422">
        <f t="shared" si="48"/>
        <v>2.0283282802192281E-2</v>
      </c>
    </row>
    <row r="423" spans="1:12" x14ac:dyDescent="0.25">
      <c r="A423">
        <f>A422+Model!$C$48</f>
        <v>0.41000000000000031</v>
      </c>
      <c r="B423">
        <f t="shared" si="45"/>
        <v>9.8985838013687738E-2</v>
      </c>
      <c r="D423">
        <f t="shared" si="46"/>
        <v>9.8985838013687738E-2</v>
      </c>
      <c r="F423">
        <f t="shared" si="42"/>
        <v>9.7981961272720283E-3</v>
      </c>
      <c r="H423" s="7">
        <f t="shared" si="43"/>
        <v>2.0294909238558839E-2</v>
      </c>
      <c r="I423" s="7">
        <f t="shared" si="47"/>
        <v>0</v>
      </c>
      <c r="J423">
        <f t="shared" si="44"/>
        <v>0</v>
      </c>
      <c r="L423">
        <f t="shared" si="48"/>
        <v>2.0283282802192281E-2</v>
      </c>
    </row>
    <row r="424" spans="1:12" x14ac:dyDescent="0.25">
      <c r="A424">
        <f>A423+Model!$C$48</f>
        <v>0.41100000000000031</v>
      </c>
      <c r="B424">
        <f t="shared" si="45"/>
        <v>9.8865962905543045E-2</v>
      </c>
      <c r="D424">
        <f t="shared" si="46"/>
        <v>9.8865962905543045E-2</v>
      </c>
      <c r="F424">
        <f t="shared" si="42"/>
        <v>9.7744786212402134E-3</v>
      </c>
      <c r="H424" s="7">
        <f t="shared" si="43"/>
        <v>2.0304695575933094E-2</v>
      </c>
      <c r="I424" s="7">
        <f t="shared" si="47"/>
        <v>2.0302910971626602E-2</v>
      </c>
      <c r="J424">
        <f t="shared" si="44"/>
        <v>1</v>
      </c>
      <c r="L424">
        <f t="shared" si="48"/>
        <v>2.0302910971626602E-2</v>
      </c>
    </row>
    <row r="425" spans="1:12" x14ac:dyDescent="0.25">
      <c r="A425">
        <f>A424+Model!$C$48</f>
        <v>0.41200000000000031</v>
      </c>
      <c r="B425">
        <f t="shared" si="45"/>
        <v>9.8746522258702299E-2</v>
      </c>
      <c r="D425">
        <f t="shared" si="46"/>
        <v>9.8746522258702299E-2</v>
      </c>
      <c r="F425">
        <f t="shared" si="42"/>
        <v>9.7508756581883883E-3</v>
      </c>
      <c r="H425" s="7">
        <f t="shared" si="43"/>
        <v>2.031445825307281E-2</v>
      </c>
      <c r="I425" s="7">
        <f t="shared" si="47"/>
        <v>0</v>
      </c>
      <c r="J425">
        <f t="shared" si="44"/>
        <v>0</v>
      </c>
      <c r="L425">
        <f t="shared" si="48"/>
        <v>2.0302910971626602E-2</v>
      </c>
    </row>
    <row r="426" spans="1:12" x14ac:dyDescent="0.25">
      <c r="A426">
        <f>A425+Model!$C$48</f>
        <v>0.41300000000000031</v>
      </c>
      <c r="B426">
        <f t="shared" si="45"/>
        <v>9.8627513455167154E-2</v>
      </c>
      <c r="D426">
        <f t="shared" si="46"/>
        <v>9.8627513455167154E-2</v>
      </c>
      <c r="F426">
        <f t="shared" si="42"/>
        <v>9.7273864103491776E-3</v>
      </c>
      <c r="H426" s="7">
        <f t="shared" si="43"/>
        <v>2.0324197384107078E-2</v>
      </c>
      <c r="I426" s="7">
        <f t="shared" si="47"/>
        <v>2.0322444193560382E-2</v>
      </c>
      <c r="J426">
        <f t="shared" si="44"/>
        <v>1</v>
      </c>
      <c r="L426">
        <f t="shared" si="48"/>
        <v>2.0322444193560382E-2</v>
      </c>
    </row>
    <row r="427" spans="1:12" x14ac:dyDescent="0.25">
      <c r="A427">
        <f>A426+Model!$C$48</f>
        <v>0.41400000000000031</v>
      </c>
      <c r="B427">
        <f t="shared" si="45"/>
        <v>9.8508933898971848E-2</v>
      </c>
      <c r="D427">
        <f t="shared" si="46"/>
        <v>9.8508933898971848E-2</v>
      </c>
      <c r="F427">
        <f t="shared" si="42"/>
        <v>9.7040100579120058E-3</v>
      </c>
      <c r="H427" s="7">
        <f t="shared" si="43"/>
        <v>2.0333913082341209E-2</v>
      </c>
      <c r="I427" s="7">
        <f t="shared" si="47"/>
        <v>0</v>
      </c>
      <c r="J427">
        <f t="shared" si="44"/>
        <v>0</v>
      </c>
      <c r="L427">
        <f t="shared" si="48"/>
        <v>2.0322444193560382E-2</v>
      </c>
    </row>
    <row r="428" spans="1:12" x14ac:dyDescent="0.25">
      <c r="A428">
        <f>A427+Model!$C$48</f>
        <v>0.41500000000000031</v>
      </c>
      <c r="B428">
        <f t="shared" si="45"/>
        <v>9.8390781015945394E-2</v>
      </c>
      <c r="D428">
        <f t="shared" si="46"/>
        <v>9.8390781015945394E-2</v>
      </c>
      <c r="F428">
        <f t="shared" si="42"/>
        <v>9.680745788927721E-3</v>
      </c>
      <c r="H428" s="7">
        <f t="shared" si="43"/>
        <v>2.0343605460264629E-2</v>
      </c>
      <c r="I428" s="7">
        <f t="shared" si="47"/>
        <v>2.0341883382146122E-2</v>
      </c>
      <c r="J428">
        <f t="shared" si="44"/>
        <v>1</v>
      </c>
      <c r="L428">
        <f t="shared" si="48"/>
        <v>2.0341883382146122E-2</v>
      </c>
    </row>
    <row r="429" spans="1:12" x14ac:dyDescent="0.25">
      <c r="A429">
        <f>A428+Model!$C$48</f>
        <v>0.41600000000000031</v>
      </c>
      <c r="B429">
        <f t="shared" si="45"/>
        <v>9.8273052253476892E-2</v>
      </c>
      <c r="D429">
        <f t="shared" si="46"/>
        <v>9.8273052253476892E-2</v>
      </c>
      <c r="F429">
        <f t="shared" si="42"/>
        <v>9.6575927992146003E-3</v>
      </c>
      <c r="H429" s="7">
        <f t="shared" si="43"/>
        <v>2.0353274629558701E-2</v>
      </c>
      <c r="I429" s="7">
        <f t="shared" si="47"/>
        <v>0</v>
      </c>
      <c r="J429">
        <f t="shared" si="44"/>
        <v>0</v>
      </c>
      <c r="L429">
        <f t="shared" si="48"/>
        <v>2.0341883382146122E-2</v>
      </c>
    </row>
    <row r="430" spans="1:12" x14ac:dyDescent="0.25">
      <c r="A430">
        <f>A429+Model!$C$48</f>
        <v>0.41700000000000031</v>
      </c>
      <c r="B430">
        <f t="shared" si="45"/>
        <v>9.8155745080283893E-2</v>
      </c>
      <c r="D430">
        <f t="shared" si="46"/>
        <v>9.8155745080283893E-2</v>
      </c>
      <c r="F430">
        <f t="shared" si="42"/>
        <v>9.6345502922656756E-3</v>
      </c>
      <c r="H430" s="7">
        <f t="shared" si="43"/>
        <v>2.0362920701104441E-2</v>
      </c>
      <c r="I430" s="7">
        <f t="shared" si="47"/>
        <v>2.03612294383975E-2</v>
      </c>
      <c r="J430">
        <f t="shared" si="44"/>
        <v>1</v>
      </c>
      <c r="L430">
        <f t="shared" si="48"/>
        <v>2.03612294383975E-2</v>
      </c>
    </row>
    <row r="431" spans="1:12" x14ac:dyDescent="0.25">
      <c r="A431">
        <f>A430+Model!$C$48</f>
        <v>0.41800000000000032</v>
      </c>
      <c r="B431">
        <f t="shared" si="45"/>
        <v>9.8038856986183795E-2</v>
      </c>
      <c r="D431">
        <f t="shared" si="46"/>
        <v>9.8038856986183795E-2</v>
      </c>
      <c r="F431">
        <f t="shared" si="42"/>
        <v>9.6116174791573989E-3</v>
      </c>
      <c r="H431" s="7">
        <f t="shared" si="43"/>
        <v>2.0372543784990153E-2</v>
      </c>
      <c r="I431" s="7">
        <f t="shared" si="47"/>
        <v>0</v>
      </c>
      <c r="J431">
        <f t="shared" si="44"/>
        <v>0</v>
      </c>
      <c r="L431">
        <f t="shared" si="48"/>
        <v>2.03612294383975E-2</v>
      </c>
    </row>
    <row r="432" spans="1:12" x14ac:dyDescent="0.25">
      <c r="A432">
        <f>A431+Model!$C$48</f>
        <v>0.41900000000000032</v>
      </c>
      <c r="B432">
        <f t="shared" si="45"/>
        <v>9.792238548186831E-2</v>
      </c>
      <c r="D432">
        <f t="shared" si="46"/>
        <v>9.792238548186831E-2</v>
      </c>
      <c r="F432">
        <f t="shared" si="42"/>
        <v>9.5887935784596135E-3</v>
      </c>
      <c r="H432" s="7">
        <f t="shared" si="43"/>
        <v>2.038214399051896E-2</v>
      </c>
      <c r="I432" s="7">
        <f t="shared" si="47"/>
        <v>2.0380483250439958E-2</v>
      </c>
      <c r="J432">
        <f t="shared" si="44"/>
        <v>1</v>
      </c>
      <c r="L432">
        <f t="shared" si="48"/>
        <v>2.0380483250439958E-2</v>
      </c>
    </row>
    <row r="433" spans="1:12" x14ac:dyDescent="0.25">
      <c r="A433">
        <f>A432+Model!$C$48</f>
        <v>0.42000000000000032</v>
      </c>
      <c r="B433">
        <f t="shared" si="45"/>
        <v>9.7806328098680798E-2</v>
      </c>
      <c r="D433">
        <f t="shared" si="46"/>
        <v>9.7806328098680798E-2</v>
      </c>
      <c r="F433">
        <f t="shared" si="42"/>
        <v>9.5660778161467969E-3</v>
      </c>
      <c r="H433" s="7">
        <f t="shared" si="43"/>
        <v>2.0391721426216265E-2</v>
      </c>
      <c r="I433" s="7">
        <f t="shared" si="47"/>
        <v>0</v>
      </c>
      <c r="J433">
        <f t="shared" si="44"/>
        <v>0</v>
      </c>
      <c r="L433">
        <f t="shared" si="48"/>
        <v>2.0380483250439958E-2</v>
      </c>
    </row>
    <row r="434" spans="1:12" x14ac:dyDescent="0.25">
      <c r="A434">
        <f>A433+Model!$C$48</f>
        <v>0.42100000000000032</v>
      </c>
      <c r="B434">
        <f t="shared" si="45"/>
        <v>9.7690682388396455E-2</v>
      </c>
      <c r="D434">
        <f t="shared" si="46"/>
        <v>9.7690682388396455E-2</v>
      </c>
      <c r="F434">
        <f t="shared" si="42"/>
        <v>9.5434694255105527E-3</v>
      </c>
      <c r="H434" s="7">
        <f t="shared" si="43"/>
        <v>2.0401276199837094E-2</v>
      </c>
      <c r="I434" s="7">
        <f t="shared" si="47"/>
        <v>2.0399645693755335E-2</v>
      </c>
      <c r="J434">
        <f t="shared" si="44"/>
        <v>1</v>
      </c>
      <c r="L434">
        <f t="shared" si="48"/>
        <v>2.0399645693755335E-2</v>
      </c>
    </row>
    <row r="435" spans="1:12" x14ac:dyDescent="0.25">
      <c r="A435">
        <f>A434+Model!$C$48</f>
        <v>0.42200000000000032</v>
      </c>
      <c r="B435">
        <f t="shared" si="45"/>
        <v>9.7575445923005502E-2</v>
      </c>
      <c r="D435">
        <f t="shared" si="46"/>
        <v>9.7575445923005502E-2</v>
      </c>
      <c r="F435">
        <f t="shared" si="42"/>
        <v>9.5209676470733706E-3</v>
      </c>
      <c r="H435" s="7">
        <f t="shared" si="43"/>
        <v>2.0410808418373387E-2</v>
      </c>
      <c r="I435" s="7">
        <f t="shared" si="47"/>
        <v>0</v>
      </c>
      <c r="J435">
        <f t="shared" si="44"/>
        <v>0</v>
      </c>
      <c r="L435">
        <f t="shared" si="48"/>
        <v>2.0399645693755335E-2</v>
      </c>
    </row>
    <row r="436" spans="1:12" x14ac:dyDescent="0.25">
      <c r="A436">
        <f>A435+Model!$C$48</f>
        <v>0.42300000000000032</v>
      </c>
      <c r="B436">
        <f t="shared" si="45"/>
        <v>9.7460616294498953E-2</v>
      </c>
      <c r="D436">
        <f t="shared" si="46"/>
        <v>9.7460616294498953E-2</v>
      </c>
      <c r="F436">
        <f t="shared" si="42"/>
        <v>9.4985717285035551E-3</v>
      </c>
      <c r="H436" s="7">
        <f t="shared" si="43"/>
        <v>2.0420318188061174E-2</v>
      </c>
      <c r="I436" s="7">
        <f t="shared" si="47"/>
        <v>2.0418717631420731E-2</v>
      </c>
      <c r="J436">
        <f t="shared" si="44"/>
        <v>1</v>
      </c>
      <c r="L436">
        <f t="shared" si="48"/>
        <v>2.0418717631420731E-2</v>
      </c>
    </row>
    <row r="437" spans="1:12" x14ac:dyDescent="0.25">
      <c r="A437">
        <f>A436+Model!$C$48</f>
        <v>0.42400000000000032</v>
      </c>
      <c r="B437">
        <f t="shared" si="45"/>
        <v>9.7346191114657435E-2</v>
      </c>
      <c r="D437">
        <f t="shared" si="46"/>
        <v>9.7346191114657435E-2</v>
      </c>
      <c r="F437">
        <f t="shared" si="42"/>
        <v>9.4762809245314099E-3</v>
      </c>
      <c r="H437" s="7">
        <f t="shared" si="43"/>
        <v>2.0429805614387692E-2</v>
      </c>
      <c r="I437" s="7">
        <f t="shared" si="47"/>
        <v>0</v>
      </c>
      <c r="J437">
        <f t="shared" si="44"/>
        <v>0</v>
      </c>
      <c r="L437">
        <f t="shared" si="48"/>
        <v>2.0418717631420731E-2</v>
      </c>
    </row>
    <row r="438" spans="1:12" x14ac:dyDescent="0.25">
      <c r="A438">
        <f>A437+Model!$C$48</f>
        <v>0.42500000000000032</v>
      </c>
      <c r="B438">
        <f t="shared" si="45"/>
        <v>9.7232168014842482E-2</v>
      </c>
      <c r="D438">
        <f t="shared" si="46"/>
        <v>9.7232168014842482E-2</v>
      </c>
      <c r="F438">
        <f t="shared" si="42"/>
        <v>9.454094496866558E-3</v>
      </c>
      <c r="H438" s="7">
        <f t="shared" si="43"/>
        <v>2.043927080209839E-2</v>
      </c>
      <c r="I438" s="7">
        <f t="shared" si="47"/>
        <v>2.0437699914341755E-2</v>
      </c>
      <c r="J438">
        <f t="shared" si="44"/>
        <v>1</v>
      </c>
      <c r="L438">
        <f t="shared" si="48"/>
        <v>2.0437699914341755E-2</v>
      </c>
    </row>
    <row r="439" spans="1:12" x14ac:dyDescent="0.25">
      <c r="A439">
        <f>A438+Model!$C$48</f>
        <v>0.42600000000000032</v>
      </c>
      <c r="B439">
        <f t="shared" si="45"/>
        <v>9.7118544645790603E-2</v>
      </c>
      <c r="D439">
        <f t="shared" si="46"/>
        <v>9.7118544645790603E-2</v>
      </c>
      <c r="F439">
        <f t="shared" si="42"/>
        <v>9.4320117141164228E-3</v>
      </c>
      <c r="H439" s="7">
        <f t="shared" si="43"/>
        <v>2.044871385520388E-2</v>
      </c>
      <c r="I439" s="7">
        <f t="shared" si="47"/>
        <v>0</v>
      </c>
      <c r="J439">
        <f t="shared" si="44"/>
        <v>0</v>
      </c>
      <c r="L439">
        <f t="shared" si="48"/>
        <v>2.0437699914341755E-2</v>
      </c>
    </row>
    <row r="440" spans="1:12" x14ac:dyDescent="0.25">
      <c r="A440">
        <f>A439+Model!$C$48</f>
        <v>0.42700000000000032</v>
      </c>
      <c r="B440">
        <f t="shared" si="45"/>
        <v>9.7005318677410066E-2</v>
      </c>
      <c r="D440">
        <f t="shared" si="46"/>
        <v>9.7005318677410066E-2</v>
      </c>
      <c r="F440">
        <f t="shared" si="42"/>
        <v>9.4100318517058822E-3</v>
      </c>
      <c r="H440" s="7">
        <f t="shared" si="43"/>
        <v>2.0458134876986792E-2</v>
      </c>
      <c r="I440" s="7">
        <f t="shared" si="47"/>
        <v>2.0456593381480322E-2</v>
      </c>
      <c r="J440">
        <f t="shared" si="44"/>
        <v>1</v>
      </c>
      <c r="L440">
        <f t="shared" si="48"/>
        <v>2.0456593381480322E-2</v>
      </c>
    </row>
    <row r="441" spans="1:12" x14ac:dyDescent="0.25">
      <c r="A441">
        <f>A440+Model!$C$48</f>
        <v>0.42800000000000032</v>
      </c>
      <c r="B441">
        <f t="shared" si="45"/>
        <v>9.6892487798580132E-2</v>
      </c>
      <c r="D441">
        <f t="shared" si="46"/>
        <v>9.6892487798580132E-2</v>
      </c>
      <c r="F441">
        <f t="shared" si="42"/>
        <v>9.3881541917980003E-3</v>
      </c>
      <c r="H441" s="7">
        <f t="shared" si="43"/>
        <v>2.0467533970008542E-2</v>
      </c>
      <c r="I441" s="7">
        <f t="shared" si="47"/>
        <v>0</v>
      </c>
      <c r="J441">
        <f t="shared" si="44"/>
        <v>0</v>
      </c>
      <c r="L441">
        <f t="shared" si="48"/>
        <v>2.0456593381480322E-2</v>
      </c>
    </row>
    <row r="442" spans="1:12" x14ac:dyDescent="0.25">
      <c r="A442">
        <f>A441+Model!$C$48</f>
        <v>0.42900000000000033</v>
      </c>
      <c r="B442">
        <f t="shared" si="45"/>
        <v>9.6780049716952976E-2</v>
      </c>
      <c r="D442">
        <f t="shared" si="46"/>
        <v>9.6780049716952976E-2</v>
      </c>
      <c r="F442">
        <f t="shared" si="42"/>
        <v>9.3663780232158891E-3</v>
      </c>
      <c r="H442" s="7">
        <f t="shared" si="43"/>
        <v>2.0476911236116047E-2</v>
      </c>
      <c r="I442" s="7">
        <f t="shared" si="47"/>
        <v>2.047539886007713E-2</v>
      </c>
      <c r="J442">
        <f t="shared" si="44"/>
        <v>1</v>
      </c>
      <c r="L442">
        <f t="shared" si="48"/>
        <v>2.047539886007713E-2</v>
      </c>
    </row>
    <row r="443" spans="1:12" x14ac:dyDescent="0.25">
      <c r="A443">
        <f>A442+Model!$C$48</f>
        <v>0.43000000000000033</v>
      </c>
      <c r="B443">
        <f t="shared" si="45"/>
        <v>9.6668002158758065E-2</v>
      </c>
      <c r="D443">
        <f t="shared" si="46"/>
        <v>9.6668002158758065E-2</v>
      </c>
      <c r="F443">
        <f t="shared" si="42"/>
        <v>9.3447026413656532E-3</v>
      </c>
      <c r="H443" s="7">
        <f t="shared" si="43"/>
        <v>2.0486266776448339E-2</v>
      </c>
      <c r="I443" s="7">
        <f t="shared" si="47"/>
        <v>0</v>
      </c>
      <c r="J443">
        <f t="shared" si="44"/>
        <v>0</v>
      </c>
      <c r="L443">
        <f t="shared" si="48"/>
        <v>2.047539886007713E-2</v>
      </c>
    </row>
    <row r="444" spans="1:12" x14ac:dyDescent="0.25">
      <c r="A444">
        <f>A443+Model!$C$48</f>
        <v>0.43100000000000033</v>
      </c>
      <c r="B444">
        <f t="shared" si="45"/>
        <v>9.6556342868609077E-2</v>
      </c>
      <c r="D444">
        <f t="shared" si="46"/>
        <v>9.6556342868609077E-2</v>
      </c>
      <c r="F444">
        <f t="shared" si="42"/>
        <v>9.3231273481603951E-3</v>
      </c>
      <c r="H444" s="7">
        <f t="shared" si="43"/>
        <v>2.0495600691443103E-2</v>
      </c>
      <c r="I444" s="7">
        <f t="shared" si="47"/>
        <v>2.0494117165868995E-2</v>
      </c>
      <c r="J444">
        <f t="shared" si="44"/>
        <v>1</v>
      </c>
      <c r="L444">
        <f t="shared" si="48"/>
        <v>2.0494117165868995E-2</v>
      </c>
    </row>
    <row r="445" spans="1:12" x14ac:dyDescent="0.25">
      <c r="A445">
        <f>A444+Model!$C$48</f>
        <v>0.43200000000000033</v>
      </c>
      <c r="B445">
        <f t="shared" si="45"/>
        <v>9.6445069609313164E-2</v>
      </c>
      <c r="D445">
        <f t="shared" si="46"/>
        <v>9.6445069609313164E-2</v>
      </c>
      <c r="F445">
        <f t="shared" si="42"/>
        <v>9.3016514519452618E-3</v>
      </c>
      <c r="H445" s="7">
        <f t="shared" si="43"/>
        <v>2.0504913080843155E-2</v>
      </c>
      <c r="I445" s="7">
        <f t="shared" si="47"/>
        <v>0</v>
      </c>
      <c r="J445">
        <f t="shared" si="44"/>
        <v>0</v>
      </c>
      <c r="L445">
        <f t="shared" si="48"/>
        <v>2.0494117165868995E-2</v>
      </c>
    </row>
    <row r="446" spans="1:12" x14ac:dyDescent="0.25">
      <c r="A446">
        <f>A445+Model!$C$48</f>
        <v>0.43300000000000033</v>
      </c>
      <c r="B446">
        <f t="shared" si="45"/>
        <v>9.633418016168277E-2</v>
      </c>
      <c r="D446">
        <f t="shared" si="46"/>
        <v>9.633418016168277E-2</v>
      </c>
      <c r="F446">
        <f t="shared" si="42"/>
        <v>9.2802742674235536E-3</v>
      </c>
      <c r="H446" s="7">
        <f t="shared" si="43"/>
        <v>2.0514204043702838E-2</v>
      </c>
      <c r="I446" s="7">
        <f t="shared" si="47"/>
        <v>2.0512749103301173E-2</v>
      </c>
      <c r="J446">
        <f t="shared" si="44"/>
        <v>1</v>
      </c>
      <c r="L446">
        <f t="shared" si="48"/>
        <v>2.0512749103301173E-2</v>
      </c>
    </row>
    <row r="447" spans="1:12" x14ac:dyDescent="0.25">
      <c r="A447">
        <f>A446+Model!$C$48</f>
        <v>0.43400000000000033</v>
      </c>
      <c r="B447">
        <f t="shared" si="45"/>
        <v>9.6223672324349654E-2</v>
      </c>
      <c r="D447">
        <f t="shared" si="46"/>
        <v>9.6223672324349654E-2</v>
      </c>
      <c r="F447">
        <f t="shared" si="42"/>
        <v>9.2589951155838141E-3</v>
      </c>
      <c r="H447" s="7">
        <f t="shared" si="43"/>
        <v>2.0523473678394341E-2</v>
      </c>
      <c r="I447" s="7">
        <f t="shared" si="47"/>
        <v>0</v>
      </c>
      <c r="J447">
        <f t="shared" si="44"/>
        <v>0</v>
      </c>
      <c r="L447">
        <f t="shared" si="48"/>
        <v>2.0512749103301173E-2</v>
      </c>
    </row>
    <row r="448" spans="1:12" x14ac:dyDescent="0.25">
      <c r="A448">
        <f>A447+Model!$C$48</f>
        <v>0.43500000000000033</v>
      </c>
      <c r="B448">
        <f t="shared" si="45"/>
        <v>9.6113543913581526E-2</v>
      </c>
      <c r="D448">
        <f t="shared" si="46"/>
        <v>9.6113543913581526E-2</v>
      </c>
      <c r="F448">
        <f t="shared" si="42"/>
        <v>9.2378133236279639E-3</v>
      </c>
      <c r="H448" s="7">
        <f t="shared" si="43"/>
        <v>2.0532722082613947E-2</v>
      </c>
      <c r="I448" s="7">
        <f t="shared" si="47"/>
        <v>2.0531295465734792E-2</v>
      </c>
      <c r="J448">
        <f t="shared" si="44"/>
        <v>1</v>
      </c>
      <c r="L448">
        <f t="shared" si="48"/>
        <v>2.0531295465734792E-2</v>
      </c>
    </row>
    <row r="449" spans="1:12" x14ac:dyDescent="0.25">
      <c r="A449">
        <f>A448+Model!$C$48</f>
        <v>0.43600000000000033</v>
      </c>
      <c r="B449">
        <f t="shared" si="45"/>
        <v>9.6003792763100532E-2</v>
      </c>
      <c r="D449">
        <f t="shared" si="46"/>
        <v>9.6003792763100532E-2</v>
      </c>
      <c r="F449">
        <f t="shared" si="42"/>
        <v>9.216728224900354E-3</v>
      </c>
      <c r="H449" s="7">
        <f t="shared" si="43"/>
        <v>2.0541949353388211E-2</v>
      </c>
      <c r="I449" s="7">
        <f t="shared" si="47"/>
        <v>0</v>
      </c>
      <c r="J449">
        <f t="shared" si="44"/>
        <v>0</v>
      </c>
      <c r="L449">
        <f t="shared" si="48"/>
        <v>2.0531295465734792E-2</v>
      </c>
    </row>
    <row r="450" spans="1:12" x14ac:dyDescent="0.25">
      <c r="A450">
        <f>A449+Model!$C$48</f>
        <v>0.43700000000000033</v>
      </c>
      <c r="B450">
        <f t="shared" si="45"/>
        <v>9.5894416723904599E-2</v>
      </c>
      <c r="D450">
        <f t="shared" si="46"/>
        <v>9.5894416723904599E-2</v>
      </c>
      <c r="F450">
        <f t="shared" si="42"/>
        <v>9.1957391588178734E-3</v>
      </c>
      <c r="H450" s="7">
        <f t="shared" si="43"/>
        <v>2.055115558708007E-2</v>
      </c>
      <c r="I450" s="7">
        <f t="shared" si="47"/>
        <v>2.0549757035649565E-2</v>
      </c>
      <c r="J450">
        <f t="shared" si="44"/>
        <v>1</v>
      </c>
      <c r="L450">
        <f t="shared" si="48"/>
        <v>2.0549757035649565E-2</v>
      </c>
    </row>
    <row r="451" spans="1:12" x14ac:dyDescent="0.25">
      <c r="A451">
        <f>A450+Model!$C$48</f>
        <v>0.43800000000000033</v>
      </c>
      <c r="B451">
        <f t="shared" si="45"/>
        <v>9.5785413664090421E-2</v>
      </c>
      <c r="D451">
        <f t="shared" si="46"/>
        <v>9.5785413664090421E-2</v>
      </c>
      <c r="F451">
        <f t="shared" si="42"/>
        <v>9.17484547080092E-3</v>
      </c>
      <c r="H451" s="7">
        <f t="shared" si="43"/>
        <v>2.056034087939488E-2</v>
      </c>
      <c r="I451" s="7">
        <f t="shared" si="47"/>
        <v>0</v>
      </c>
      <c r="J451">
        <f t="shared" si="44"/>
        <v>0</v>
      </c>
      <c r="L451">
        <f t="shared" si="48"/>
        <v>2.0549757035649565E-2</v>
      </c>
    </row>
    <row r="452" spans="1:12" x14ac:dyDescent="0.25">
      <c r="A452">
        <f>A451+Model!$C$48</f>
        <v>0.43900000000000033</v>
      </c>
      <c r="B452">
        <f t="shared" si="45"/>
        <v>9.5676781468679153E-2</v>
      </c>
      <c r="D452">
        <f t="shared" si="46"/>
        <v>9.5676781468679153E-2</v>
      </c>
      <c r="F452">
        <f t="shared" si="42"/>
        <v>9.1540465122053865E-3</v>
      </c>
      <c r="H452" s="7">
        <f t="shared" si="43"/>
        <v>2.0569505325386383E-2</v>
      </c>
      <c r="I452" s="7">
        <f t="shared" si="47"/>
        <v>2.0568134584841857E-2</v>
      </c>
      <c r="J452">
        <f t="shared" si="44"/>
        <v>1</v>
      </c>
      <c r="L452">
        <f t="shared" si="48"/>
        <v>2.0568134584841857E-2</v>
      </c>
    </row>
    <row r="453" spans="1:12" x14ac:dyDescent="0.25">
      <c r="A453">
        <f>A452+Model!$C$48</f>
        <v>0.44000000000000034</v>
      </c>
      <c r="B453">
        <f t="shared" si="45"/>
        <v>9.5568518039443981E-2</v>
      </c>
      <c r="D453">
        <f t="shared" si="46"/>
        <v>9.5568518039443981E-2</v>
      </c>
      <c r="F453">
        <f t="shared" si="42"/>
        <v>9.1333416402555288E-3</v>
      </c>
      <c r="H453" s="7">
        <f t="shared" si="43"/>
        <v>2.0578649019462613E-2</v>
      </c>
      <c r="I453" s="7">
        <f t="shared" si="47"/>
        <v>0</v>
      </c>
      <c r="J453">
        <f t="shared" si="44"/>
        <v>0</v>
      </c>
      <c r="L453">
        <f t="shared" si="48"/>
        <v>2.0568134584841857E-2</v>
      </c>
    </row>
    <row r="454" spans="1:12" x14ac:dyDescent="0.25">
      <c r="A454">
        <f>A453+Model!$C$48</f>
        <v>0.44100000000000034</v>
      </c>
      <c r="B454">
        <f t="shared" si="45"/>
        <v>9.5460621294739839E-2</v>
      </c>
      <c r="D454">
        <f t="shared" si="46"/>
        <v>9.5460621294739839E-2</v>
      </c>
      <c r="F454">
        <f t="shared" si="42"/>
        <v>9.1127302179777377E-3</v>
      </c>
      <c r="H454" s="7">
        <f t="shared" si="43"/>
        <v>2.058777205539173E-2</v>
      </c>
      <c r="I454" s="7">
        <f t="shared" si="47"/>
        <v>2.0586428874618302E-2</v>
      </c>
      <c r="J454">
        <f t="shared" si="44"/>
        <v>1</v>
      </c>
      <c r="L454">
        <f t="shared" si="48"/>
        <v>2.0586428874618302E-2</v>
      </c>
    </row>
    <row r="455" spans="1:12" x14ac:dyDescent="0.25">
      <c r="A455">
        <f>A454+Model!$C$48</f>
        <v>0.44200000000000034</v>
      </c>
      <c r="B455">
        <f t="shared" si="45"/>
        <v>9.535308916933545E-2</v>
      </c>
      <c r="D455">
        <f t="shared" si="46"/>
        <v>9.535308916933545E-2</v>
      </c>
      <c r="F455">
        <f t="shared" si="42"/>
        <v>9.0922116141352368E-3</v>
      </c>
      <c r="H455" s="7">
        <f t="shared" si="43"/>
        <v>2.0596874526307787E-2</v>
      </c>
      <c r="I455" s="7">
        <f t="shared" si="47"/>
        <v>0</v>
      </c>
      <c r="J455">
        <f t="shared" si="44"/>
        <v>0</v>
      </c>
      <c r="L455">
        <f t="shared" si="48"/>
        <v>2.0586428874618302E-2</v>
      </c>
    </row>
    <row r="456" spans="1:12" x14ac:dyDescent="0.25">
      <c r="A456">
        <f>A455+Model!$C$48</f>
        <v>0.44300000000000034</v>
      </c>
      <c r="B456">
        <f t="shared" si="45"/>
        <v>9.5245919614247165E-2</v>
      </c>
      <c r="D456">
        <f t="shared" si="46"/>
        <v>9.5245919614247165E-2</v>
      </c>
      <c r="F456">
        <f t="shared" si="42"/>
        <v>9.0717852031636324E-3</v>
      </c>
      <c r="H456" s="7">
        <f t="shared" si="43"/>
        <v>2.0605956524716435E-2</v>
      </c>
      <c r="I456" s="7">
        <f t="shared" si="47"/>
        <v>2.0604640655985031E-2</v>
      </c>
      <c r="J456">
        <f t="shared" si="44"/>
        <v>1</v>
      </c>
      <c r="L456">
        <f t="shared" si="48"/>
        <v>2.0604640655985031E-2</v>
      </c>
    </row>
    <row r="457" spans="1:12" x14ac:dyDescent="0.25">
      <c r="A457">
        <f>A456+Model!$C$48</f>
        <v>0.44400000000000034</v>
      </c>
      <c r="B457">
        <f t="shared" si="45"/>
        <v>9.513911059657508E-2</v>
      </c>
      <c r="D457">
        <f t="shared" si="46"/>
        <v>9.513911059657508E-2</v>
      </c>
      <c r="F457">
        <f t="shared" si="42"/>
        <v>9.0514503651073445E-3</v>
      </c>
      <c r="H457" s="7">
        <f t="shared" si="43"/>
        <v>2.0615018142500569E-2</v>
      </c>
      <c r="I457" s="7">
        <f t="shared" si="47"/>
        <v>0</v>
      </c>
      <c r="J457">
        <f t="shared" si="44"/>
        <v>0</v>
      </c>
      <c r="L457">
        <f t="shared" si="48"/>
        <v>2.0604640655985031E-2</v>
      </c>
    </row>
    <row r="458" spans="1:12" x14ac:dyDescent="0.25">
      <c r="A458">
        <f>A457+Model!$C$48</f>
        <v>0.44500000000000034</v>
      </c>
      <c r="B458">
        <f t="shared" si="45"/>
        <v>9.5032660099341054E-2</v>
      </c>
      <c r="D458">
        <f t="shared" si="46"/>
        <v>9.5032660099341054E-2</v>
      </c>
      <c r="F458">
        <f t="shared" si="42"/>
        <v>9.0312064855568898E-3</v>
      </c>
      <c r="H458" s="7">
        <f t="shared" si="43"/>
        <v>2.0624059470925903E-2</v>
      </c>
      <c r="I458" s="7">
        <f t="shared" si="47"/>
        <v>2.0622770669832653E-2</v>
      </c>
      <c r="J458">
        <f t="shared" si="44"/>
        <v>1</v>
      </c>
      <c r="L458">
        <f t="shared" si="48"/>
        <v>2.0622770669832653E-2</v>
      </c>
    </row>
    <row r="459" spans="1:12" x14ac:dyDescent="0.25">
      <c r="A459">
        <f>A458+Model!$C$48</f>
        <v>0.44600000000000034</v>
      </c>
      <c r="B459">
        <f t="shared" si="45"/>
        <v>9.4926566121328715E-2</v>
      </c>
      <c r="D459">
        <f t="shared" si="46"/>
        <v>9.4926566121328715E-2</v>
      </c>
      <c r="F459">
        <f t="shared" si="42"/>
        <v>9.0110529555869918E-3</v>
      </c>
      <c r="H459" s="7">
        <f t="shared" si="43"/>
        <v>2.0633080600646475E-2</v>
      </c>
      <c r="I459" s="7">
        <f t="shared" si="47"/>
        <v>0</v>
      </c>
      <c r="J459">
        <f t="shared" si="44"/>
        <v>0</v>
      </c>
      <c r="L459">
        <f t="shared" si="48"/>
        <v>2.0622770669832653E-2</v>
      </c>
    </row>
    <row r="460" spans="1:12" x14ac:dyDescent="0.25">
      <c r="A460">
        <f>A459+Model!$C$48</f>
        <v>0.44700000000000034</v>
      </c>
      <c r="B460">
        <f t="shared" si="45"/>
        <v>9.4820826676925485E-2</v>
      </c>
      <c r="D460">
        <f t="shared" si="46"/>
        <v>9.4820826676925485E-2</v>
      </c>
      <c r="F460">
        <f t="shared" si="42"/>
        <v>8.9909891716955445E-3</v>
      </c>
      <c r="H460" s="7">
        <f t="shared" si="43"/>
        <v>2.0642081621710117E-2</v>
      </c>
      <c r="I460" s="7">
        <f t="shared" si="47"/>
        <v>2.0640819647117122E-2</v>
      </c>
      <c r="J460">
        <f t="shared" si="44"/>
        <v>1</v>
      </c>
      <c r="L460">
        <f t="shared" si="48"/>
        <v>2.0640819647117122E-2</v>
      </c>
    </row>
    <row r="461" spans="1:12" x14ac:dyDescent="0.25">
      <c r="A461">
        <f>A460+Model!$C$48</f>
        <v>0.44800000000000034</v>
      </c>
      <c r="B461">
        <f t="shared" si="45"/>
        <v>9.4715439795966444E-2</v>
      </c>
      <c r="D461">
        <f t="shared" si="46"/>
        <v>9.4715439795966444E-2</v>
      </c>
      <c r="F461">
        <f t="shared" ref="F461:F524" si="49">B461*D461</f>
        <v>8.9710145357433432E-3</v>
      </c>
      <c r="H461" s="7">
        <f t="shared" si="43"/>
        <v>2.0651062623563837E-2</v>
      </c>
      <c r="I461" s="7">
        <f t="shared" si="47"/>
        <v>0</v>
      </c>
      <c r="J461">
        <f t="shared" si="44"/>
        <v>0</v>
      </c>
      <c r="L461">
        <f t="shared" si="48"/>
        <v>2.0640819647117122E-2</v>
      </c>
    </row>
    <row r="462" spans="1:12" x14ac:dyDescent="0.25">
      <c r="A462">
        <f>A461+Model!$C$48</f>
        <v>0.44900000000000034</v>
      </c>
      <c r="B462">
        <f t="shared" si="45"/>
        <v>9.4610403523580258E-2</v>
      </c>
      <c r="D462">
        <f t="shared" si="46"/>
        <v>9.4610403523580258E-2</v>
      </c>
      <c r="F462">
        <f t="shared" si="49"/>
        <v>8.9511284548946871E-3</v>
      </c>
      <c r="H462" s="7">
        <f t="shared" ref="H462:H525" si="50">0.5*(F462+F461)*(A462-A461)+H461</f>
        <v>2.0660023695059156E-2</v>
      </c>
      <c r="I462" s="7">
        <f t="shared" si="47"/>
        <v>2.0658788309036544E-2</v>
      </c>
      <c r="J462">
        <f t="shared" si="44"/>
        <v>1</v>
      </c>
      <c r="L462">
        <f t="shared" si="48"/>
        <v>2.0658788309036544E-2</v>
      </c>
    </row>
    <row r="463" spans="1:12" x14ac:dyDescent="0.25">
      <c r="A463">
        <f>A462+Model!$C$48</f>
        <v>0.45000000000000034</v>
      </c>
      <c r="B463">
        <f t="shared" si="45"/>
        <v>9.4505715920036787E-2</v>
      </c>
      <c r="D463">
        <f t="shared" si="46"/>
        <v>9.4505715920036787E-2</v>
      </c>
      <c r="F463">
        <f t="shared" si="49"/>
        <v>8.931330341558694E-3</v>
      </c>
      <c r="H463" s="7">
        <f t="shared" si="50"/>
        <v>2.0668964924457384E-2</v>
      </c>
      <c r="I463" s="7">
        <f t="shared" si="47"/>
        <v>0</v>
      </c>
      <c r="J463">
        <f t="shared" ref="J463:J526" si="51">IF(J462=1,0,1)</f>
        <v>0</v>
      </c>
      <c r="L463">
        <f t="shared" si="48"/>
        <v>2.0658788309036544E-2</v>
      </c>
    </row>
    <row r="464" spans="1:12" x14ac:dyDescent="0.25">
      <c r="A464">
        <f>A463+Model!$C$48</f>
        <v>0.45100000000000035</v>
      </c>
      <c r="B464">
        <f t="shared" ref="B464:B527" si="52">ERF($B$10/SQRT(A464))</f>
        <v>9.4401375060596662E-2</v>
      </c>
      <c r="D464">
        <f t="shared" ref="D464:D527" si="53">ERF($B$11/SQRT(A464))</f>
        <v>9.4401375060596662E-2</v>
      </c>
      <c r="F464">
        <f t="shared" si="49"/>
        <v>8.911619613331442E-3</v>
      </c>
      <c r="H464" s="7">
        <f t="shared" si="50"/>
        <v>2.0677886399434828E-2</v>
      </c>
      <c r="I464" s="7">
        <f t="shared" si="47"/>
        <v>2.0676677367204108E-2</v>
      </c>
      <c r="J464">
        <f t="shared" si="51"/>
        <v>1</v>
      </c>
      <c r="L464">
        <f t="shared" si="48"/>
        <v>2.0676677367204108E-2</v>
      </c>
    </row>
    <row r="465" spans="1:12" x14ac:dyDescent="0.25">
      <c r="A465">
        <f>A464+Model!$C$48</f>
        <v>0.45200000000000035</v>
      </c>
      <c r="B465">
        <f t="shared" si="52"/>
        <v>9.4297379035362769E-2</v>
      </c>
      <c r="D465">
        <f t="shared" si="53"/>
        <v>9.4297379035362769E-2</v>
      </c>
      <c r="F465">
        <f t="shared" si="49"/>
        <v>8.8919956929388744E-3</v>
      </c>
      <c r="H465" s="7">
        <f t="shared" si="50"/>
        <v>2.0686788207087962E-2</v>
      </c>
      <c r="I465" s="7">
        <f t="shared" ref="I465:I528" si="54">(I463+((A465-A464)/3)*(4*F463+2*F464))*J465</f>
        <v>0</v>
      </c>
      <c r="J465">
        <f t="shared" si="51"/>
        <v>0</v>
      </c>
      <c r="L465">
        <f t="shared" ref="L465:L528" si="55">IF(J465=1,I465,I464)</f>
        <v>2.0676677367204108E-2</v>
      </c>
    </row>
    <row r="466" spans="1:12" x14ac:dyDescent="0.25">
      <c r="A466">
        <f>A465+Model!$C$48</f>
        <v>0.45300000000000035</v>
      </c>
      <c r="B466">
        <f t="shared" si="52"/>
        <v>9.4193725949133153E-2</v>
      </c>
      <c r="D466">
        <f t="shared" si="53"/>
        <v>9.4193725949133153E-2</v>
      </c>
      <c r="F466">
        <f t="shared" si="49"/>
        <v>8.8724580081804005E-3</v>
      </c>
      <c r="H466" s="7">
        <f t="shared" si="50"/>
        <v>2.0695670433938523E-2</v>
      </c>
      <c r="I466" s="7">
        <f t="shared" si="54"/>
        <v>2.0694487523817175E-2</v>
      </c>
      <c r="J466">
        <f t="shared" si="51"/>
        <v>1</v>
      </c>
      <c r="L466">
        <f t="shared" si="55"/>
        <v>2.0694487523817175E-2</v>
      </c>
    </row>
    <row r="467" spans="1:12" x14ac:dyDescent="0.25">
      <c r="A467">
        <f>A466+Model!$C$48</f>
        <v>0.45400000000000035</v>
      </c>
      <c r="B467">
        <f t="shared" si="52"/>
        <v>9.4090413921256277E-2</v>
      </c>
      <c r="D467">
        <f t="shared" si="53"/>
        <v>9.4090413921256277E-2</v>
      </c>
      <c r="F467">
        <f t="shared" si="49"/>
        <v>8.8530059918733375E-3</v>
      </c>
      <c r="H467" s="7">
        <f t="shared" si="50"/>
        <v>2.0704533165938552E-2</v>
      </c>
      <c r="I467" s="7">
        <f t="shared" si="54"/>
        <v>0</v>
      </c>
      <c r="J467">
        <f t="shared" si="51"/>
        <v>0</v>
      </c>
      <c r="L467">
        <f t="shared" si="55"/>
        <v>2.0694487523817175E-2</v>
      </c>
    </row>
    <row r="468" spans="1:12" x14ac:dyDescent="0.25">
      <c r="A468">
        <f>A467+Model!$C$48</f>
        <v>0.45500000000000035</v>
      </c>
      <c r="B468">
        <f t="shared" si="52"/>
        <v>9.3987441085487552E-2</v>
      </c>
      <c r="D468">
        <f t="shared" si="53"/>
        <v>9.3987441085487552E-2</v>
      </c>
      <c r="F468">
        <f t="shared" si="49"/>
        <v>8.8336390817979928E-3</v>
      </c>
      <c r="H468" s="7">
        <f t="shared" si="50"/>
        <v>2.0713376488475387E-2</v>
      </c>
      <c r="I468" s="7">
        <f t="shared" si="54"/>
        <v>2.0712219471822665E-2</v>
      </c>
      <c r="J468">
        <f t="shared" si="51"/>
        <v>1</v>
      </c>
      <c r="L468">
        <f t="shared" si="55"/>
        <v>2.0712219471822665E-2</v>
      </c>
    </row>
    <row r="469" spans="1:12" x14ac:dyDescent="0.25">
      <c r="A469">
        <f>A468+Model!$C$48</f>
        <v>0.45600000000000035</v>
      </c>
      <c r="B469">
        <f t="shared" si="52"/>
        <v>9.3884805589847686E-2</v>
      </c>
      <c r="D469">
        <f t="shared" si="53"/>
        <v>9.3884805589847686E-2</v>
      </c>
      <c r="F469">
        <f t="shared" si="49"/>
        <v>8.8143567206434952E-3</v>
      </c>
      <c r="H469" s="7">
        <f t="shared" si="50"/>
        <v>2.0722200486376609E-2</v>
      </c>
      <c r="I469" s="7">
        <f t="shared" si="54"/>
        <v>0</v>
      </c>
      <c r="J469">
        <f t="shared" si="51"/>
        <v>0</v>
      </c>
      <c r="L469">
        <f t="shared" si="55"/>
        <v>2.0712219471822665E-2</v>
      </c>
    </row>
    <row r="470" spans="1:12" x14ac:dyDescent="0.25">
      <c r="A470">
        <f>A469+Model!$C$48</f>
        <v>0.45700000000000035</v>
      </c>
      <c r="B470">
        <f t="shared" si="52"/>
        <v>9.3782505596482935E-2</v>
      </c>
      <c r="D470">
        <f t="shared" si="53"/>
        <v>9.3782505596482935E-2</v>
      </c>
      <c r="F470">
        <f t="shared" si="49"/>
        <v>8.7951583559543536E-3</v>
      </c>
      <c r="H470" s="7">
        <f t="shared" si="50"/>
        <v>2.0731005243914909E-2</v>
      </c>
      <c r="I470" s="7">
        <f t="shared" si="54"/>
        <v>2.0729873895078823E-2</v>
      </c>
      <c r="J470">
        <f t="shared" si="51"/>
        <v>1</v>
      </c>
      <c r="L470">
        <f t="shared" si="55"/>
        <v>2.0729873895078823E-2</v>
      </c>
    </row>
    <row r="471" spans="1:12" x14ac:dyDescent="0.25">
      <c r="A471">
        <f>A470+Model!$C$48</f>
        <v>0.45800000000000035</v>
      </c>
      <c r="B471">
        <f t="shared" si="52"/>
        <v>9.3680539281526837E-2</v>
      </c>
      <c r="D471">
        <f t="shared" si="53"/>
        <v>9.3680539281526837E-2</v>
      </c>
      <c r="F471">
        <f t="shared" si="49"/>
        <v>8.776043440077692E-3</v>
      </c>
      <c r="H471" s="7">
        <f t="shared" si="50"/>
        <v>2.0739790844812925E-2</v>
      </c>
      <c r="I471" s="7">
        <f t="shared" si="54"/>
        <v>0</v>
      </c>
      <c r="J471">
        <f t="shared" si="51"/>
        <v>0</v>
      </c>
      <c r="L471">
        <f t="shared" si="55"/>
        <v>2.0729873895078823E-2</v>
      </c>
    </row>
    <row r="472" spans="1:12" x14ac:dyDescent="0.25">
      <c r="A472">
        <f>A471+Model!$C$48</f>
        <v>0.45900000000000035</v>
      </c>
      <c r="B472">
        <f t="shared" si="52"/>
        <v>9.3578904834963547E-2</v>
      </c>
      <c r="D472">
        <f t="shared" si="53"/>
        <v>9.3578904834963547E-2</v>
      </c>
      <c r="F472">
        <f t="shared" si="49"/>
        <v>8.757011430111164E-3</v>
      </c>
      <c r="H472" s="7">
        <f t="shared" si="50"/>
        <v>2.0748557372248021E-2</v>
      </c>
      <c r="I472" s="7">
        <f t="shared" si="54"/>
        <v>2.0747451468513482E-2</v>
      </c>
      <c r="J472">
        <f t="shared" si="51"/>
        <v>1</v>
      </c>
      <c r="L472">
        <f t="shared" si="55"/>
        <v>2.0747451468513482E-2</v>
      </c>
    </row>
    <row r="473" spans="1:12" x14ac:dyDescent="0.25">
      <c r="A473">
        <f>A472+Model!$C$48</f>
        <v>0.46000000000000035</v>
      </c>
      <c r="B473">
        <f t="shared" si="52"/>
        <v>9.3477600460493082E-2</v>
      </c>
      <c r="D473">
        <f t="shared" si="53"/>
        <v>9.3477600460493082E-2</v>
      </c>
      <c r="F473">
        <f t="shared" si="49"/>
        <v>8.7380617878515757E-3</v>
      </c>
      <c r="H473" s="7">
        <f t="shared" si="50"/>
        <v>2.0757304908857004E-2</v>
      </c>
      <c r="I473" s="7">
        <f t="shared" si="54"/>
        <v>0</v>
      </c>
      <c r="J473">
        <f t="shared" si="51"/>
        <v>0</v>
      </c>
      <c r="L473">
        <f t="shared" si="55"/>
        <v>2.0747451468513482E-2</v>
      </c>
    </row>
    <row r="474" spans="1:12" x14ac:dyDescent="0.25">
      <c r="A474">
        <f>A473+Model!$C$48</f>
        <v>0.46100000000000035</v>
      </c>
      <c r="B474">
        <f t="shared" si="52"/>
        <v>9.3376624375397801E-2</v>
      </c>
      <c r="D474">
        <f t="shared" si="53"/>
        <v>9.3376624375397801E-2</v>
      </c>
      <c r="F474">
        <f t="shared" si="49"/>
        <v>8.7191939797441349E-3</v>
      </c>
      <c r="H474" s="7">
        <f t="shared" si="50"/>
        <v>2.0766033536740801E-2</v>
      </c>
      <c r="I474" s="7">
        <f t="shared" si="54"/>
        <v>2.0764952858278864E-2</v>
      </c>
      <c r="J474">
        <f t="shared" si="51"/>
        <v>1</v>
      </c>
      <c r="L474">
        <f t="shared" si="55"/>
        <v>2.0764952858278864E-2</v>
      </c>
    </row>
    <row r="475" spans="1:12" x14ac:dyDescent="0.25">
      <c r="A475">
        <f>A474+Model!$C$48</f>
        <v>0.46200000000000035</v>
      </c>
      <c r="B475">
        <f t="shared" si="52"/>
        <v>9.3275974810410708E-2</v>
      </c>
      <c r="D475">
        <f t="shared" si="53"/>
        <v>9.3275974810410708E-2</v>
      </c>
      <c r="F475">
        <f t="shared" si="49"/>
        <v>8.7004074768323725E-3</v>
      </c>
      <c r="H475" s="7">
        <f t="shared" si="50"/>
        <v>2.0774743337469089E-2</v>
      </c>
      <c r="I475" s="7">
        <f t="shared" si="54"/>
        <v>0</v>
      </c>
      <c r="J475">
        <f t="shared" si="51"/>
        <v>0</v>
      </c>
      <c r="L475">
        <f t="shared" si="55"/>
        <v>2.0764952858278864E-2</v>
      </c>
    </row>
    <row r="476" spans="1:12" x14ac:dyDescent="0.25">
      <c r="A476">
        <f>A475+Model!$C$48</f>
        <v>0.46300000000000036</v>
      </c>
      <c r="B476">
        <f t="shared" si="52"/>
        <v>9.3175650009585373E-2</v>
      </c>
      <c r="D476">
        <f t="shared" si="53"/>
        <v>9.3175650009585373E-2</v>
      </c>
      <c r="F476">
        <f t="shared" si="49"/>
        <v>8.6817017547087469E-3</v>
      </c>
      <c r="H476" s="7">
        <f t="shared" si="50"/>
        <v>2.0783434392084861E-2</v>
      </c>
      <c r="I476" s="7">
        <f t="shared" si="54"/>
        <v>2.078237872190308E-2</v>
      </c>
      <c r="J476">
        <f t="shared" si="51"/>
        <v>1</v>
      </c>
      <c r="L476">
        <f t="shared" si="55"/>
        <v>2.078237872190308E-2</v>
      </c>
    </row>
    <row r="477" spans="1:12" x14ac:dyDescent="0.25">
      <c r="A477">
        <f>A476+Model!$C$48</f>
        <v>0.46400000000000036</v>
      </c>
      <c r="B477">
        <f t="shared" si="52"/>
        <v>9.3075648230166994E-2</v>
      </c>
      <c r="D477">
        <f t="shared" si="53"/>
        <v>9.3075648230166994E-2</v>
      </c>
      <c r="F477">
        <f t="shared" si="49"/>
        <v>8.6630762934657886E-3</v>
      </c>
      <c r="H477" s="7">
        <f t="shared" si="50"/>
        <v>2.079210678110895E-2</v>
      </c>
      <c r="I477" s="7">
        <f t="shared" si="54"/>
        <v>0</v>
      </c>
      <c r="J477">
        <f t="shared" si="51"/>
        <v>0</v>
      </c>
      <c r="L477">
        <f t="shared" si="55"/>
        <v>2.078237872190308E-2</v>
      </c>
    </row>
    <row r="478" spans="1:12" x14ac:dyDescent="0.25">
      <c r="A478">
        <f>A477+Model!$C$48</f>
        <v>0.46500000000000036</v>
      </c>
      <c r="B478">
        <f t="shared" si="52"/>
        <v>9.2975967742465554E-2</v>
      </c>
      <c r="D478">
        <f t="shared" si="53"/>
        <v>9.2975967742465554E-2</v>
      </c>
      <c r="F478">
        <f t="shared" si="49"/>
        <v>8.6445305776479946E-3</v>
      </c>
      <c r="H478" s="7">
        <f t="shared" si="50"/>
        <v>2.0800760584544508E-2</v>
      </c>
      <c r="I478" s="7">
        <f t="shared" si="54"/>
        <v>2.0799729708438335E-2</v>
      </c>
      <c r="J478">
        <f t="shared" si="51"/>
        <v>1</v>
      </c>
      <c r="L478">
        <f t="shared" si="55"/>
        <v>2.0799729708438335E-2</v>
      </c>
    </row>
    <row r="479" spans="1:12" x14ac:dyDescent="0.25">
      <c r="A479">
        <f>A478+Model!$C$48</f>
        <v>0.46600000000000036</v>
      </c>
      <c r="B479">
        <f t="shared" si="52"/>
        <v>9.2876606829729952E-2</v>
      </c>
      <c r="D479">
        <f t="shared" si="53"/>
        <v>9.2876606829729952E-2</v>
      </c>
      <c r="F479">
        <f t="shared" si="49"/>
        <v>8.62606409620424E-3</v>
      </c>
      <c r="H479" s="7">
        <f t="shared" si="50"/>
        <v>2.0809395881881434E-2</v>
      </c>
      <c r="I479" s="7">
        <f t="shared" si="54"/>
        <v>0</v>
      </c>
      <c r="J479">
        <f t="shared" si="51"/>
        <v>0</v>
      </c>
      <c r="L479">
        <f t="shared" si="55"/>
        <v>2.0799729708438335E-2</v>
      </c>
    </row>
    <row r="480" spans="1:12" x14ac:dyDescent="0.25">
      <c r="A480">
        <f>A479+Model!$C$48</f>
        <v>0.46700000000000036</v>
      </c>
      <c r="B480">
        <f t="shared" si="52"/>
        <v>9.2777563788024001E-2</v>
      </c>
      <c r="D480">
        <f t="shared" si="53"/>
        <v>9.2777563788024001E-2</v>
      </c>
      <c r="F480">
        <f t="shared" si="49"/>
        <v>8.607676342440862E-3</v>
      </c>
      <c r="H480" s="7">
        <f t="shared" si="50"/>
        <v>2.0818012752100757E-2</v>
      </c>
      <c r="I480" s="7">
        <f t="shared" si="54"/>
        <v>2.0817006458606003E-2</v>
      </c>
      <c r="J480">
        <f t="shared" si="51"/>
        <v>1</v>
      </c>
      <c r="L480">
        <f t="shared" si="55"/>
        <v>2.0817006458606003E-2</v>
      </c>
    </row>
    <row r="481" spans="1:12" x14ac:dyDescent="0.25">
      <c r="A481">
        <f>A480+Model!$C$48</f>
        <v>0.46800000000000036</v>
      </c>
      <c r="B481">
        <f t="shared" si="52"/>
        <v>9.2678836926103472E-2</v>
      </c>
      <c r="D481">
        <f t="shared" si="53"/>
        <v>9.2678836926103472E-2</v>
      </c>
      <c r="F481">
        <f t="shared" si="49"/>
        <v>8.5893668139752806E-3</v>
      </c>
      <c r="H481" s="7">
        <f t="shared" si="50"/>
        <v>2.0826611273678967E-2</v>
      </c>
      <c r="I481" s="7">
        <f t="shared" si="54"/>
        <v>0</v>
      </c>
      <c r="J481">
        <f t="shared" si="51"/>
        <v>0</v>
      </c>
      <c r="L481">
        <f t="shared" si="55"/>
        <v>2.0817006458606003E-2</v>
      </c>
    </row>
    <row r="482" spans="1:12" x14ac:dyDescent="0.25">
      <c r="A482">
        <f>A481+Model!$C$48</f>
        <v>0.46900000000000036</v>
      </c>
      <c r="B482">
        <f t="shared" si="52"/>
        <v>9.2580424565295E-2</v>
      </c>
      <c r="D482">
        <f t="shared" si="53"/>
        <v>9.2580424565295E-2</v>
      </c>
      <c r="F482">
        <f t="shared" si="49"/>
        <v>8.5711350126902782E-3</v>
      </c>
      <c r="H482" s="7">
        <f t="shared" si="50"/>
        <v>2.08351915245923E-2</v>
      </c>
      <c r="I482" s="7">
        <f t="shared" si="54"/>
        <v>2.0834209604938574E-2</v>
      </c>
      <c r="J482">
        <f t="shared" si="51"/>
        <v>1</v>
      </c>
      <c r="L482">
        <f t="shared" si="55"/>
        <v>2.0834209604938574E-2</v>
      </c>
    </row>
    <row r="483" spans="1:12" x14ac:dyDescent="0.25">
      <c r="A483">
        <f>A482+Model!$C$48</f>
        <v>0.47000000000000036</v>
      </c>
      <c r="B483">
        <f t="shared" si="52"/>
        <v>9.2482325039376201E-2</v>
      </c>
      <c r="D483">
        <f t="shared" si="53"/>
        <v>9.2482325039376201E-2</v>
      </c>
      <c r="F483">
        <f t="shared" si="49"/>
        <v>8.5529804446888309E-3</v>
      </c>
      <c r="H483" s="7">
        <f t="shared" si="50"/>
        <v>2.084375358232099E-2</v>
      </c>
      <c r="I483" s="7">
        <f t="shared" si="54"/>
        <v>0</v>
      </c>
      <c r="J483">
        <f t="shared" si="51"/>
        <v>0</v>
      </c>
      <c r="L483">
        <f t="shared" si="55"/>
        <v>2.0834209604938574E-2</v>
      </c>
    </row>
    <row r="484" spans="1:12" x14ac:dyDescent="0.25">
      <c r="A484">
        <f>A483+Model!$C$48</f>
        <v>0.47100000000000036</v>
      </c>
      <c r="B484">
        <f t="shared" si="52"/>
        <v>9.2384536694457009E-2</v>
      </c>
      <c r="D484">
        <f t="shared" si="53"/>
        <v>9.2384536694457009E-2</v>
      </c>
      <c r="F484">
        <f t="shared" si="49"/>
        <v>8.5349026202494738E-3</v>
      </c>
      <c r="H484" s="7">
        <f t="shared" si="50"/>
        <v>2.0852297523853459E-2</v>
      </c>
      <c r="I484" s="7">
        <f t="shared" si="54"/>
        <v>2.0851339771918619E-2</v>
      </c>
      <c r="J484">
        <f t="shared" si="51"/>
        <v>1</v>
      </c>
      <c r="L484">
        <f t="shared" si="55"/>
        <v>2.0851339771918619E-2</v>
      </c>
    </row>
    <row r="485" spans="1:12" x14ac:dyDescent="0.25">
      <c r="A485">
        <f>A484+Model!$C$48</f>
        <v>0.47200000000000036</v>
      </c>
      <c r="B485">
        <f t="shared" si="52"/>
        <v>9.2287057888862808E-2</v>
      </c>
      <c r="D485">
        <f t="shared" si="53"/>
        <v>9.2287057888862808E-2</v>
      </c>
      <c r="F485">
        <f t="shared" si="49"/>
        <v>8.5169010537823157E-3</v>
      </c>
      <c r="H485" s="7">
        <f t="shared" si="50"/>
        <v>2.0860823425690476E-2</v>
      </c>
      <c r="I485" s="7">
        <f t="shared" si="54"/>
        <v>0</v>
      </c>
      <c r="J485">
        <f t="shared" si="51"/>
        <v>0</v>
      </c>
      <c r="L485">
        <f t="shared" si="55"/>
        <v>2.0851339771918619E-2</v>
      </c>
    </row>
    <row r="486" spans="1:12" x14ac:dyDescent="0.25">
      <c r="A486">
        <f>A485+Model!$C$48</f>
        <v>0.47300000000000036</v>
      </c>
      <c r="B486">
        <f t="shared" si="52"/>
        <v>9.2189886993018486E-2</v>
      </c>
      <c r="D486">
        <f t="shared" si="53"/>
        <v>9.2189886993018486E-2</v>
      </c>
      <c r="F486">
        <f t="shared" si="49"/>
        <v>8.4989752637855184E-3</v>
      </c>
      <c r="H486" s="7">
        <f t="shared" si="50"/>
        <v>2.0869331363849261E-2</v>
      </c>
      <c r="I486" s="7">
        <f t="shared" si="54"/>
        <v>2.0868397576114806E-2</v>
      </c>
      <c r="J486">
        <f t="shared" si="51"/>
        <v>1</v>
      </c>
      <c r="L486">
        <f t="shared" si="55"/>
        <v>2.0868397576114806E-2</v>
      </c>
    </row>
    <row r="487" spans="1:12" x14ac:dyDescent="0.25">
      <c r="A487">
        <f>A486+Model!$C$48</f>
        <v>0.47400000000000037</v>
      </c>
      <c r="B487">
        <f t="shared" si="52"/>
        <v>9.2093022389334075E-2</v>
      </c>
      <c r="D487">
        <f t="shared" si="53"/>
        <v>9.2093022389334075E-2</v>
      </c>
      <c r="F487">
        <f t="shared" si="49"/>
        <v>8.4811247728023877E-3</v>
      </c>
      <c r="H487" s="7">
        <f t="shared" si="50"/>
        <v>2.0877821413867556E-2</v>
      </c>
      <c r="I487" s="7">
        <f t="shared" si="54"/>
        <v>0</v>
      </c>
      <c r="J487">
        <f t="shared" si="51"/>
        <v>0</v>
      </c>
      <c r="L487">
        <f t="shared" si="55"/>
        <v>2.0868397576114806E-2</v>
      </c>
    </row>
    <row r="488" spans="1:12" x14ac:dyDescent="0.25">
      <c r="A488">
        <f>A487+Model!$C$48</f>
        <v>0.47500000000000037</v>
      </c>
      <c r="B488">
        <f t="shared" si="52"/>
        <v>9.1996462472091756E-2</v>
      </c>
      <c r="D488">
        <f t="shared" si="53"/>
        <v>9.1996462472091756E-2</v>
      </c>
      <c r="F488">
        <f t="shared" si="49"/>
        <v>8.4633491073789861E-3</v>
      </c>
      <c r="H488" s="7">
        <f t="shared" si="50"/>
        <v>2.0886293650807648E-2</v>
      </c>
      <c r="I488" s="7">
        <f t="shared" si="54"/>
        <v>2.0885383626315056E-2</v>
      </c>
      <c r="J488">
        <f t="shared" si="51"/>
        <v>1</v>
      </c>
      <c r="L488">
        <f t="shared" si="55"/>
        <v>2.0885383626315056E-2</v>
      </c>
    </row>
    <row r="489" spans="1:12" x14ac:dyDescent="0.25">
      <c r="A489">
        <f>A488+Model!$C$48</f>
        <v>0.47600000000000037</v>
      </c>
      <c r="B489">
        <f t="shared" si="52"/>
        <v>9.1900205647333935E-2</v>
      </c>
      <c r="D489">
        <f t="shared" si="53"/>
        <v>9.1900205647333935E-2</v>
      </c>
      <c r="F489">
        <f t="shared" si="49"/>
        <v>8.4456477980222686E-3</v>
      </c>
      <c r="H489" s="7">
        <f t="shared" si="50"/>
        <v>2.0894748149260348E-2</v>
      </c>
      <c r="I489" s="7">
        <f t="shared" si="54"/>
        <v>0</v>
      </c>
      <c r="J489">
        <f t="shared" si="51"/>
        <v>0</v>
      </c>
      <c r="L489">
        <f t="shared" si="55"/>
        <v>2.0885383626315056E-2</v>
      </c>
    </row>
    <row r="490" spans="1:12" x14ac:dyDescent="0.25">
      <c r="A490">
        <f>A489+Model!$C$48</f>
        <v>0.47700000000000037</v>
      </c>
      <c r="B490">
        <f t="shared" si="52"/>
        <v>9.1804250332752774E-2</v>
      </c>
      <c r="D490">
        <f t="shared" si="53"/>
        <v>9.1804250332752774E-2</v>
      </c>
      <c r="F490">
        <f t="shared" si="49"/>
        <v>8.428020379158737E-3</v>
      </c>
      <c r="H490" s="7">
        <f t="shared" si="50"/>
        <v>2.0903184983348939E-2</v>
      </c>
      <c r="I490" s="7">
        <f t="shared" si="54"/>
        <v>2.0902298523656909E-2</v>
      </c>
      <c r="J490">
        <f t="shared" si="51"/>
        <v>1</v>
      </c>
      <c r="L490">
        <f t="shared" si="55"/>
        <v>2.0902298523656909E-2</v>
      </c>
    </row>
    <row r="491" spans="1:12" x14ac:dyDescent="0.25">
      <c r="A491">
        <f>A490+Model!$C$48</f>
        <v>0.47800000000000037</v>
      </c>
      <c r="B491">
        <f t="shared" si="52"/>
        <v>9.1708594957580991E-2</v>
      </c>
      <c r="D491">
        <f t="shared" si="53"/>
        <v>9.1708594957580991E-2</v>
      </c>
      <c r="F491">
        <f t="shared" si="49"/>
        <v>8.4104663890936498E-3</v>
      </c>
      <c r="H491" s="7">
        <f t="shared" si="50"/>
        <v>2.0911604226733067E-2</v>
      </c>
      <c r="I491" s="7">
        <f t="shared" si="54"/>
        <v>0</v>
      </c>
      <c r="J491">
        <f t="shared" si="51"/>
        <v>0</v>
      </c>
      <c r="L491">
        <f t="shared" si="55"/>
        <v>2.0902298523656909E-2</v>
      </c>
    </row>
    <row r="492" spans="1:12" x14ac:dyDescent="0.25">
      <c r="A492">
        <f>A491+Model!$C$48</f>
        <v>0.47900000000000037</v>
      </c>
      <c r="B492">
        <f t="shared" si="52"/>
        <v>9.1613237962483787E-2</v>
      </c>
      <c r="D492">
        <f t="shared" si="53"/>
        <v>9.1613237962483787E-2</v>
      </c>
      <c r="F492">
        <f t="shared" si="49"/>
        <v>8.3929853699706812E-3</v>
      </c>
      <c r="H492" s="7">
        <f t="shared" si="50"/>
        <v>2.0920005952612598E-2</v>
      </c>
      <c r="I492" s="7">
        <f t="shared" si="54"/>
        <v>2.0919142861755183E-2</v>
      </c>
      <c r="J492">
        <f t="shared" si="51"/>
        <v>1</v>
      </c>
      <c r="L492">
        <f t="shared" si="55"/>
        <v>2.0919142861755183E-2</v>
      </c>
    </row>
    <row r="493" spans="1:12" x14ac:dyDescent="0.25">
      <c r="A493">
        <f>A492+Model!$C$48</f>
        <v>0.48000000000000037</v>
      </c>
      <c r="B493">
        <f t="shared" si="52"/>
        <v>9.1518177799452191E-2</v>
      </c>
      <c r="D493">
        <f t="shared" si="53"/>
        <v>9.1518177799452191E-2</v>
      </c>
      <c r="F493">
        <f t="shared" si="49"/>
        <v>8.375576867732144E-3</v>
      </c>
      <c r="H493" s="7">
        <f t="shared" si="50"/>
        <v>2.0928390233731449E-2</v>
      </c>
      <c r="I493" s="7">
        <f t="shared" si="54"/>
        <v>0</v>
      </c>
      <c r="J493">
        <f t="shared" si="51"/>
        <v>0</v>
      </c>
      <c r="L493">
        <f t="shared" si="55"/>
        <v>2.0919142861755183E-2</v>
      </c>
    </row>
    <row r="494" spans="1:12" x14ac:dyDescent="0.25">
      <c r="A494">
        <f>A493+Model!$C$48</f>
        <v>0.48100000000000037</v>
      </c>
      <c r="B494">
        <f t="shared" si="52"/>
        <v>9.1423412931697409E-2</v>
      </c>
      <c r="D494">
        <f t="shared" si="53"/>
        <v>9.1423412931697409E-2</v>
      </c>
      <c r="F494">
        <f t="shared" si="49"/>
        <v>8.3582404320796579E-3</v>
      </c>
      <c r="H494" s="7">
        <f t="shared" si="50"/>
        <v>2.0936757142381354E-2</v>
      </c>
      <c r="I494" s="7">
        <f t="shared" si="54"/>
        <v>2.0935917226826965E-2</v>
      </c>
      <c r="J494">
        <f t="shared" si="51"/>
        <v>1</v>
      </c>
      <c r="L494">
        <f t="shared" si="55"/>
        <v>2.0935917226826965E-2</v>
      </c>
    </row>
    <row r="495" spans="1:12" x14ac:dyDescent="0.25">
      <c r="A495">
        <f>A494+Model!$C$48</f>
        <v>0.48200000000000037</v>
      </c>
      <c r="B495">
        <f t="shared" si="52"/>
        <v>9.132894183354659E-2</v>
      </c>
      <c r="D495">
        <f t="shared" si="53"/>
        <v>9.132894183354659E-2</v>
      </c>
      <c r="F495">
        <f t="shared" si="49"/>
        <v>8.3409756164353355E-3</v>
      </c>
      <c r="H495" s="7">
        <f t="shared" si="50"/>
        <v>2.0945106750405611E-2</v>
      </c>
      <c r="I495" s="7">
        <f t="shared" si="54"/>
        <v>0</v>
      </c>
      <c r="J495">
        <f t="shared" si="51"/>
        <v>0</v>
      </c>
      <c r="L495">
        <f t="shared" si="55"/>
        <v>2.0935917226826965E-2</v>
      </c>
    </row>
    <row r="496" spans="1:12" x14ac:dyDescent="0.25">
      <c r="A496">
        <f>A495+Model!$C$48</f>
        <v>0.48300000000000037</v>
      </c>
      <c r="B496">
        <f t="shared" si="52"/>
        <v>9.1234762990339474E-2</v>
      </c>
      <c r="D496">
        <f t="shared" si="53"/>
        <v>9.1234762990339474E-2</v>
      </c>
      <c r="F496">
        <f t="shared" si="49"/>
        <v>8.3237819779034168E-3</v>
      </c>
      <c r="H496" s="7">
        <f t="shared" si="50"/>
        <v>2.0953439129202781E-2</v>
      </c>
      <c r="I496" s="7">
        <f t="shared" si="54"/>
        <v>2.095262219781403E-2</v>
      </c>
      <c r="J496">
        <f t="shared" si="51"/>
        <v>1</v>
      </c>
      <c r="L496">
        <f t="shared" si="55"/>
        <v>2.095262219781403E-2</v>
      </c>
    </row>
    <row r="497" spans="1:12" x14ac:dyDescent="0.25">
      <c r="A497">
        <f>A496+Model!$C$48</f>
        <v>0.48400000000000037</v>
      </c>
      <c r="B497">
        <f t="shared" si="52"/>
        <v>9.1140874898326646E-2</v>
      </c>
      <c r="D497">
        <f t="shared" si="53"/>
        <v>9.1140874898326646E-2</v>
      </c>
      <c r="F497">
        <f t="shared" si="49"/>
        <v>8.306659077232428E-3</v>
      </c>
      <c r="H497" s="7">
        <f t="shared" si="50"/>
        <v>2.0961754349730348E-2</v>
      </c>
      <c r="I497" s="7">
        <f t="shared" si="54"/>
        <v>0</v>
      </c>
      <c r="J497">
        <f t="shared" si="51"/>
        <v>0</v>
      </c>
      <c r="L497">
        <f t="shared" si="55"/>
        <v>2.095262219781403E-2</v>
      </c>
    </row>
    <row r="498" spans="1:12" x14ac:dyDescent="0.25">
      <c r="A498">
        <f>A497+Model!$C$48</f>
        <v>0.48500000000000038</v>
      </c>
      <c r="B498">
        <f t="shared" si="52"/>
        <v>9.1047276064568555E-2</v>
      </c>
      <c r="D498">
        <f t="shared" si="53"/>
        <v>9.1047276064568555E-2</v>
      </c>
      <c r="F498">
        <f t="shared" si="49"/>
        <v>8.2896064787777585E-3</v>
      </c>
      <c r="H498" s="7">
        <f t="shared" si="50"/>
        <v>2.0970052482508352E-2</v>
      </c>
      <c r="I498" s="7">
        <f t="shared" si="54"/>
        <v>2.0969258346502723E-2</v>
      </c>
      <c r="J498">
        <f t="shared" si="51"/>
        <v>1</v>
      </c>
      <c r="L498">
        <f t="shared" si="55"/>
        <v>2.0969258346502723E-2</v>
      </c>
    </row>
    <row r="499" spans="1:12" x14ac:dyDescent="0.25">
      <c r="A499">
        <f>A498+Model!$C$48</f>
        <v>0.48600000000000038</v>
      </c>
      <c r="B499">
        <f t="shared" si="52"/>
        <v>9.0953965006835752E-2</v>
      </c>
      <c r="D499">
        <f t="shared" si="53"/>
        <v>9.0953965006835752E-2</v>
      </c>
      <c r="F499">
        <f t="shared" si="49"/>
        <v>8.2726237504647023E-3</v>
      </c>
      <c r="H499" s="7">
        <f t="shared" si="50"/>
        <v>2.0978333597622974E-2</v>
      </c>
      <c r="I499" s="7">
        <f t="shared" si="54"/>
        <v>0</v>
      </c>
      <c r="J499">
        <f t="shared" si="51"/>
        <v>0</v>
      </c>
      <c r="L499">
        <f t="shared" si="55"/>
        <v>2.0969258346502723E-2</v>
      </c>
    </row>
    <row r="500" spans="1:12" x14ac:dyDescent="0.25">
      <c r="A500">
        <f>A499+Model!$C$48</f>
        <v>0.48700000000000038</v>
      </c>
      <c r="B500">
        <f t="shared" si="52"/>
        <v>9.0860940253510478E-2</v>
      </c>
      <c r="D500">
        <f t="shared" si="53"/>
        <v>9.0860940253510478E-2</v>
      </c>
      <c r="F500">
        <f t="shared" si="49"/>
        <v>8.2557104637520015E-3</v>
      </c>
      <c r="H500" s="7">
        <f t="shared" si="50"/>
        <v>2.0986597764730081E-2</v>
      </c>
      <c r="I500" s="7">
        <f t="shared" si="54"/>
        <v>2.0985826237641402E-2</v>
      </c>
      <c r="J500">
        <f t="shared" si="51"/>
        <v>1</v>
      </c>
      <c r="L500">
        <f t="shared" si="55"/>
        <v>2.0985826237641402E-2</v>
      </c>
    </row>
    <row r="501" spans="1:12" x14ac:dyDescent="0.25">
      <c r="A501">
        <f>A500+Model!$C$48</f>
        <v>0.48800000000000038</v>
      </c>
      <c r="B501">
        <f t="shared" si="52"/>
        <v>9.0768200343489022E-2</v>
      </c>
      <c r="D501">
        <f t="shared" si="53"/>
        <v>9.0768200343489022E-2</v>
      </c>
      <c r="F501">
        <f t="shared" si="49"/>
        <v>8.2388661935957602E-3</v>
      </c>
      <c r="H501" s="7">
        <f t="shared" si="50"/>
        <v>2.0994845053058753E-2</v>
      </c>
      <c r="I501" s="7">
        <f t="shared" si="54"/>
        <v>0</v>
      </c>
      <c r="J501">
        <f t="shared" si="51"/>
        <v>0</v>
      </c>
      <c r="L501">
        <f t="shared" si="55"/>
        <v>2.0985826237641402E-2</v>
      </c>
    </row>
    <row r="502" spans="1:12" x14ac:dyDescent="0.25">
      <c r="A502">
        <f>A501+Model!$C$48</f>
        <v>0.48900000000000038</v>
      </c>
      <c r="B502">
        <f t="shared" si="52"/>
        <v>9.0675743826085412E-2</v>
      </c>
      <c r="D502">
        <f t="shared" si="53"/>
        <v>9.0675743826085412E-2</v>
      </c>
      <c r="F502">
        <f t="shared" si="49"/>
        <v>8.222090518413867E-3</v>
      </c>
      <c r="H502" s="7">
        <f t="shared" si="50"/>
        <v>2.1003075531414759E-2</v>
      </c>
      <c r="I502" s="7">
        <f t="shared" si="54"/>
        <v>2.100232642905547E-2</v>
      </c>
      <c r="J502">
        <f t="shared" si="51"/>
        <v>1</v>
      </c>
      <c r="L502">
        <f t="shared" si="55"/>
        <v>2.100232642905547E-2</v>
      </c>
    </row>
    <row r="503" spans="1:12" x14ac:dyDescent="0.25">
      <c r="A503">
        <f>A502+Model!$C$48</f>
        <v>0.49000000000000038</v>
      </c>
      <c r="B503">
        <f t="shared" si="52"/>
        <v>9.0583569260936164E-2</v>
      </c>
      <c r="D503">
        <f t="shared" si="53"/>
        <v>9.0583569260936164E-2</v>
      </c>
      <c r="F503">
        <f t="shared" si="49"/>
        <v>8.2053830200508188E-3</v>
      </c>
      <c r="H503" s="7">
        <f t="shared" si="50"/>
        <v>2.1011289268183991E-2</v>
      </c>
      <c r="I503" s="7">
        <f t="shared" si="54"/>
        <v>0</v>
      </c>
      <c r="J503">
        <f t="shared" si="51"/>
        <v>0</v>
      </c>
      <c r="L503">
        <f t="shared" si="55"/>
        <v>2.100232642905547E-2</v>
      </c>
    </row>
    <row r="504" spans="1:12" x14ac:dyDescent="0.25">
      <c r="A504">
        <f>A503+Model!$C$48</f>
        <v>0.49100000000000038</v>
      </c>
      <c r="B504">
        <f t="shared" si="52"/>
        <v>9.0491675217905895E-2</v>
      </c>
      <c r="D504">
        <f t="shared" si="53"/>
        <v>9.0491675217905895E-2</v>
      </c>
      <c r="F504">
        <f t="shared" si="49"/>
        <v>8.1887432837429632E-3</v>
      </c>
      <c r="H504" s="7">
        <f t="shared" si="50"/>
        <v>2.101948633133589E-2</v>
      </c>
      <c r="I504" s="7">
        <f t="shared" si="54"/>
        <v>2.1018759471760056E-2</v>
      </c>
      <c r="J504">
        <f t="shared" si="51"/>
        <v>1</v>
      </c>
      <c r="L504">
        <f t="shared" si="55"/>
        <v>2.1018759471760056E-2</v>
      </c>
    </row>
    <row r="505" spans="1:12" x14ac:dyDescent="0.25">
      <c r="A505">
        <f>A504+Model!$C$48</f>
        <v>0.49200000000000038</v>
      </c>
      <c r="B505">
        <f t="shared" si="52"/>
        <v>9.0400060276994265E-2</v>
      </c>
      <c r="D505">
        <f t="shared" si="53"/>
        <v>9.0400060276994265E-2</v>
      </c>
      <c r="F505">
        <f t="shared" si="49"/>
        <v>8.1721708980841967E-3</v>
      </c>
      <c r="H505" s="7">
        <f t="shared" si="50"/>
        <v>2.1027666788426803E-2</v>
      </c>
      <c r="I505" s="7">
        <f t="shared" si="54"/>
        <v>0</v>
      </c>
      <c r="J505">
        <f t="shared" si="51"/>
        <v>0</v>
      </c>
      <c r="L505">
        <f t="shared" si="55"/>
        <v>2.1018759471760056E-2</v>
      </c>
    </row>
    <row r="506" spans="1:12" x14ac:dyDescent="0.25">
      <c r="A506">
        <f>A505+Model!$C$48</f>
        <v>0.49300000000000038</v>
      </c>
      <c r="B506">
        <f t="shared" si="52"/>
        <v>9.0308723028243804E-2</v>
      </c>
      <c r="D506">
        <f t="shared" si="53"/>
        <v>9.0308723028243804E-2</v>
      </c>
      <c r="F506">
        <f t="shared" si="49"/>
        <v>8.1556654549920522E-3</v>
      </c>
      <c r="H506" s="7">
        <f t="shared" si="50"/>
        <v>2.103583070660334E-2</v>
      </c>
      <c r="I506" s="7">
        <f t="shared" si="54"/>
        <v>2.1035125910070437E-2</v>
      </c>
      <c r="J506">
        <f t="shared" si="51"/>
        <v>1</v>
      </c>
      <c r="L506">
        <f t="shared" si="55"/>
        <v>2.1035125910070437E-2</v>
      </c>
    </row>
    <row r="507" spans="1:12" x14ac:dyDescent="0.25">
      <c r="A507">
        <f>A506+Model!$C$48</f>
        <v>0.49400000000000038</v>
      </c>
      <c r="B507">
        <f t="shared" si="52"/>
        <v>9.0217662071648552E-2</v>
      </c>
      <c r="D507">
        <f t="shared" si="53"/>
        <v>9.0217662071648552E-2</v>
      </c>
      <c r="F507">
        <f t="shared" si="49"/>
        <v>8.1392265496741736E-3</v>
      </c>
      <c r="H507" s="7">
        <f t="shared" si="50"/>
        <v>2.1043978152605673E-2</v>
      </c>
      <c r="I507" s="7">
        <f t="shared" si="54"/>
        <v>0</v>
      </c>
      <c r="J507">
        <f t="shared" si="51"/>
        <v>0</v>
      </c>
      <c r="L507">
        <f t="shared" si="55"/>
        <v>2.1035125910070437E-2</v>
      </c>
    </row>
    <row r="508" spans="1:12" x14ac:dyDescent="0.25">
      <c r="A508">
        <f>A507+Model!$C$48</f>
        <v>0.49500000000000038</v>
      </c>
      <c r="B508">
        <f t="shared" si="52"/>
        <v>9.0126876017064386E-2</v>
      </c>
      <c r="D508">
        <f t="shared" si="53"/>
        <v>9.0126876017064386E-2</v>
      </c>
      <c r="F508">
        <f t="shared" si="49"/>
        <v>8.1228537805952961E-3</v>
      </c>
      <c r="H508" s="7">
        <f t="shared" si="50"/>
        <v>2.1052109192770806E-2</v>
      </c>
      <c r="I508" s="7">
        <f t="shared" si="54"/>
        <v>2.1051426281710209E-2</v>
      </c>
      <c r="J508">
        <f t="shared" si="51"/>
        <v>1</v>
      </c>
      <c r="L508">
        <f t="shared" si="55"/>
        <v>2.1051426281710209E-2</v>
      </c>
    </row>
    <row r="509" spans="1:12" x14ac:dyDescent="0.25">
      <c r="A509">
        <f>A508+Model!$C$48</f>
        <v>0.49600000000000039</v>
      </c>
      <c r="B509">
        <f t="shared" si="52"/>
        <v>9.0036363484119419E-2</v>
      </c>
      <c r="D509">
        <f t="shared" si="53"/>
        <v>9.0036363484119419E-2</v>
      </c>
      <c r="F509">
        <f t="shared" si="49"/>
        <v>8.1065467494444727E-3</v>
      </c>
      <c r="H509" s="7">
        <f t="shared" si="50"/>
        <v>2.1060223893035825E-2</v>
      </c>
      <c r="I509" s="7">
        <f t="shared" si="54"/>
        <v>0</v>
      </c>
      <c r="J509">
        <f t="shared" si="51"/>
        <v>0</v>
      </c>
      <c r="L509">
        <f t="shared" si="55"/>
        <v>2.1051426281710209E-2</v>
      </c>
    </row>
    <row r="510" spans="1:12" x14ac:dyDescent="0.25">
      <c r="A510">
        <f>A509+Model!$C$48</f>
        <v>0.49700000000000039</v>
      </c>
      <c r="B510">
        <f t="shared" si="52"/>
        <v>8.9946123102126158E-2</v>
      </c>
      <c r="D510">
        <f t="shared" si="53"/>
        <v>8.9946123102126158E-2</v>
      </c>
      <c r="F510">
        <f t="shared" si="49"/>
        <v>8.0903050611028336E-3</v>
      </c>
      <c r="H510" s="7">
        <f t="shared" si="50"/>
        <v>2.10683223189411E-2</v>
      </c>
      <c r="I510" s="7">
        <f t="shared" si="54"/>
        <v>2.1067661117917299E-2</v>
      </c>
      <c r="J510">
        <f t="shared" si="51"/>
        <v>1</v>
      </c>
      <c r="L510">
        <f t="shared" si="55"/>
        <v>2.1067661117917299E-2</v>
      </c>
    </row>
    <row r="511" spans="1:12" x14ac:dyDescent="0.25">
      <c r="A511">
        <f>A510+Model!$C$48</f>
        <v>0.49800000000000039</v>
      </c>
      <c r="B511">
        <f t="shared" si="52"/>
        <v>8.9856153509994138E-2</v>
      </c>
      <c r="D511">
        <f t="shared" si="53"/>
        <v>8.9856153509994138E-2</v>
      </c>
      <c r="F511">
        <f t="shared" si="49"/>
        <v>8.0741283236116321E-3</v>
      </c>
      <c r="H511" s="7">
        <f t="shared" si="50"/>
        <v>2.1076404535633458E-2</v>
      </c>
      <c r="I511" s="7">
        <f t="shared" si="54"/>
        <v>0</v>
      </c>
      <c r="J511">
        <f t="shared" si="51"/>
        <v>0</v>
      </c>
      <c r="L511">
        <f t="shared" si="55"/>
        <v>2.1067661117917299E-2</v>
      </c>
    </row>
    <row r="512" spans="1:12" x14ac:dyDescent="0.25">
      <c r="A512">
        <f>A511+Model!$C$48</f>
        <v>0.49900000000000039</v>
      </c>
      <c r="B512">
        <f t="shared" si="52"/>
        <v>8.9766453356143833E-2</v>
      </c>
      <c r="D512">
        <f t="shared" si="53"/>
        <v>8.9766453356143833E-2</v>
      </c>
      <c r="F512">
        <f t="shared" si="49"/>
        <v>8.0580161481407456E-3</v>
      </c>
      <c r="H512" s="7">
        <f t="shared" si="50"/>
        <v>2.1084470607869332E-2</v>
      </c>
      <c r="I512" s="7">
        <f t="shared" si="54"/>
        <v>2.1083830943547845E-2</v>
      </c>
      <c r="J512">
        <f t="shared" si="51"/>
        <v>1</v>
      </c>
      <c r="L512">
        <f t="shared" si="55"/>
        <v>2.1083830943547845E-2</v>
      </c>
    </row>
    <row r="513" spans="1:12" x14ac:dyDescent="0.25">
      <c r="A513">
        <f>A512+Model!$C$48</f>
        <v>0.50000000000000033</v>
      </c>
      <c r="B513">
        <f t="shared" si="52"/>
        <v>8.9677021298421353E-2</v>
      </c>
      <c r="D513">
        <f t="shared" si="53"/>
        <v>8.9677021298421353E-2</v>
      </c>
      <c r="F513">
        <f t="shared" si="49"/>
        <v>8.0419681489575165E-3</v>
      </c>
      <c r="H513" s="7">
        <f t="shared" si="50"/>
        <v>2.1092520600017883E-2</v>
      </c>
      <c r="I513" s="7">
        <f t="shared" si="54"/>
        <v>0</v>
      </c>
      <c r="J513">
        <f t="shared" si="51"/>
        <v>0</v>
      </c>
      <c r="L513">
        <f t="shared" si="55"/>
        <v>2.1083830943547845E-2</v>
      </c>
    </row>
    <row r="514" spans="1:12" x14ac:dyDescent="0.25">
      <c r="A514">
        <f>A513+Model!$C$48</f>
        <v>0.50100000000000033</v>
      </c>
      <c r="B514">
        <f t="shared" si="52"/>
        <v>8.958785600401406E-2</v>
      </c>
      <c r="D514">
        <f t="shared" si="53"/>
        <v>8.958785600401406E-2</v>
      </c>
      <c r="F514">
        <f t="shared" si="49"/>
        <v>8.0259839433959573E-3</v>
      </c>
      <c r="H514" s="7">
        <f t="shared" si="50"/>
        <v>2.1100554576064058E-2</v>
      </c>
      <c r="I514" s="7">
        <f t="shared" si="54"/>
        <v>2.1099936277178006E-2</v>
      </c>
      <c r="J514">
        <f t="shared" si="51"/>
        <v>1</v>
      </c>
      <c r="L514">
        <f t="shared" si="55"/>
        <v>2.1099936277178006E-2</v>
      </c>
    </row>
    <row r="515" spans="1:12" x14ac:dyDescent="0.25">
      <c r="A515">
        <f>A514+Model!$C$48</f>
        <v>0.50200000000000033</v>
      </c>
      <c r="B515">
        <f t="shared" si="52"/>
        <v>8.9498956149367079E-2</v>
      </c>
      <c r="D515">
        <f t="shared" si="53"/>
        <v>8.9498956149367079E-2</v>
      </c>
      <c r="F515">
        <f t="shared" si="49"/>
        <v>8.0100631518263306E-3</v>
      </c>
      <c r="H515" s="7">
        <f t="shared" si="50"/>
        <v>2.1108572599611668E-2</v>
      </c>
      <c r="I515" s="7">
        <f t="shared" si="54"/>
        <v>0</v>
      </c>
      <c r="J515">
        <f t="shared" si="51"/>
        <v>0</v>
      </c>
      <c r="L515">
        <f t="shared" si="55"/>
        <v>2.1099936277178006E-2</v>
      </c>
    </row>
    <row r="516" spans="1:12" x14ac:dyDescent="0.25">
      <c r="A516">
        <f>A515+Model!$C$48</f>
        <v>0.50300000000000034</v>
      </c>
      <c r="B516">
        <f t="shared" si="52"/>
        <v>8.9410320420100997E-2</v>
      </c>
      <c r="D516">
        <f t="shared" si="53"/>
        <v>8.9410320420100997E-2</v>
      </c>
      <c r="F516">
        <f t="shared" si="49"/>
        <v>7.9942053976251298E-3</v>
      </c>
      <c r="H516" s="7">
        <f t="shared" si="50"/>
        <v>2.1116574733886395E-2</v>
      </c>
      <c r="I516" s="7">
        <f t="shared" si="54"/>
        <v>2.111597763120375E-2</v>
      </c>
      <c r="J516">
        <f t="shared" si="51"/>
        <v>1</v>
      </c>
      <c r="L516">
        <f t="shared" si="55"/>
        <v>2.111597763120375E-2</v>
      </c>
    </row>
    <row r="517" spans="1:12" x14ac:dyDescent="0.25">
      <c r="A517">
        <f>A516+Model!$C$48</f>
        <v>0.50400000000000034</v>
      </c>
      <c r="B517">
        <f t="shared" si="52"/>
        <v>8.9321947510930019E-2</v>
      </c>
      <c r="D517">
        <f t="shared" si="53"/>
        <v>8.9321947510930019E-2</v>
      </c>
      <c r="F517">
        <f t="shared" si="49"/>
        <v>7.978410307145337E-3</v>
      </c>
      <c r="H517" s="7">
        <f t="shared" si="50"/>
        <v>2.1124561041738779E-2</v>
      </c>
      <c r="I517" s="7">
        <f t="shared" si="54"/>
        <v>0</v>
      </c>
      <c r="J517">
        <f t="shared" si="51"/>
        <v>0</v>
      </c>
      <c r="L517">
        <f t="shared" si="55"/>
        <v>2.111597763120375E-2</v>
      </c>
    </row>
    <row r="518" spans="1:12" x14ac:dyDescent="0.25">
      <c r="A518">
        <f>A517+Model!$C$48</f>
        <v>0.50500000000000034</v>
      </c>
      <c r="B518">
        <f t="shared" si="52"/>
        <v>8.9233836125581403E-2</v>
      </c>
      <c r="D518">
        <f t="shared" si="53"/>
        <v>8.9233836125581403E-2</v>
      </c>
      <c r="F518">
        <f t="shared" si="49"/>
        <v>7.9626775096871168E-3</v>
      </c>
      <c r="H518" s="7">
        <f t="shared" si="50"/>
        <v>2.1132531585647197E-2</v>
      </c>
      <c r="I518" s="7">
        <f t="shared" si="54"/>
        <v>2.113195551193868E-2</v>
      </c>
      <c r="J518">
        <f t="shared" si="51"/>
        <v>1</v>
      </c>
      <c r="L518">
        <f t="shared" si="55"/>
        <v>2.113195551193868E-2</v>
      </c>
    </row>
    <row r="519" spans="1:12" x14ac:dyDescent="0.25">
      <c r="A519">
        <f>A518+Model!$C$48</f>
        <v>0.50600000000000034</v>
      </c>
      <c r="B519">
        <f t="shared" si="52"/>
        <v>8.9145984976715456E-2</v>
      </c>
      <c r="D519">
        <f t="shared" si="53"/>
        <v>8.9145984976715456E-2</v>
      </c>
      <c r="F519">
        <f t="shared" si="49"/>
        <v>7.9470066374687769E-3</v>
      </c>
      <c r="H519" s="7">
        <f t="shared" si="50"/>
        <v>2.1140486427720775E-2</v>
      </c>
      <c r="I519" s="7">
        <f t="shared" si="54"/>
        <v>0</v>
      </c>
      <c r="J519">
        <f t="shared" si="51"/>
        <v>0</v>
      </c>
      <c r="L519">
        <f t="shared" si="55"/>
        <v>2.113195551193868E-2</v>
      </c>
    </row>
    <row r="520" spans="1:12" x14ac:dyDescent="0.25">
      <c r="A520">
        <f>A519+Model!$C$48</f>
        <v>0.50700000000000034</v>
      </c>
      <c r="B520">
        <f t="shared" si="52"/>
        <v>8.9058392785846624E-2</v>
      </c>
      <c r="D520">
        <f t="shared" si="53"/>
        <v>8.9058392785846624E-2</v>
      </c>
      <c r="F520">
        <f t="shared" si="49"/>
        <v>7.9313973255981385E-3</v>
      </c>
      <c r="H520" s="7">
        <f t="shared" si="50"/>
        <v>2.114842562970231E-2</v>
      </c>
      <c r="I520" s="7">
        <f t="shared" si="54"/>
        <v>2.1147870419709908E-2</v>
      </c>
      <c r="J520">
        <f t="shared" si="51"/>
        <v>1</v>
      </c>
      <c r="L520">
        <f t="shared" si="55"/>
        <v>2.1147870419709908E-2</v>
      </c>
    </row>
    <row r="521" spans="1:12" x14ac:dyDescent="0.25">
      <c r="A521">
        <f>A520+Model!$C$48</f>
        <v>0.50800000000000034</v>
      </c>
      <c r="B521">
        <f t="shared" si="52"/>
        <v>8.8971058283265417E-2</v>
      </c>
      <c r="D521">
        <f t="shared" si="53"/>
        <v>8.8971058283265417E-2</v>
      </c>
      <c r="F521">
        <f t="shared" si="49"/>
        <v>7.9158492120442112E-3</v>
      </c>
      <c r="H521" s="7">
        <f t="shared" si="50"/>
        <v>2.1156349252971132E-2</v>
      </c>
      <c r="I521" s="7">
        <f t="shared" si="54"/>
        <v>0</v>
      </c>
      <c r="J521">
        <f t="shared" si="51"/>
        <v>0</v>
      </c>
      <c r="L521">
        <f t="shared" si="55"/>
        <v>2.1147870419709908E-2</v>
      </c>
    </row>
    <row r="522" spans="1:12" x14ac:dyDescent="0.25">
      <c r="A522">
        <f>A521+Model!$C$48</f>
        <v>0.50900000000000034</v>
      </c>
      <c r="B522">
        <f t="shared" si="52"/>
        <v>8.8883980207960914E-2</v>
      </c>
      <c r="D522">
        <f t="shared" si="53"/>
        <v>8.8883980207960914E-2</v>
      </c>
      <c r="F522">
        <f t="shared" si="49"/>
        <v>7.900361937609188E-3</v>
      </c>
      <c r="H522" s="7">
        <f t="shared" si="50"/>
        <v>2.1164257358545959E-2</v>
      </c>
      <c r="I522" s="7">
        <f t="shared" si="54"/>
        <v>2.1163722848952068E-2</v>
      </c>
      <c r="J522">
        <f t="shared" si="51"/>
        <v>1</v>
      </c>
      <c r="L522">
        <f t="shared" si="55"/>
        <v>2.1163722848952068E-2</v>
      </c>
    </row>
    <row r="523" spans="1:12" x14ac:dyDescent="0.25">
      <c r="A523">
        <f>A522+Model!$C$48</f>
        <v>0.51000000000000034</v>
      </c>
      <c r="B523">
        <f t="shared" si="52"/>
        <v>8.8797157307544491E-2</v>
      </c>
      <c r="D523">
        <f t="shared" si="53"/>
        <v>8.8797157307544491E-2</v>
      </c>
      <c r="F523">
        <f t="shared" si="49"/>
        <v>7.8849351459008028E-3</v>
      </c>
      <c r="H523" s="7">
        <f t="shared" si="50"/>
        <v>2.1172150007087713E-2</v>
      </c>
      <c r="I523" s="7">
        <f t="shared" si="54"/>
        <v>0</v>
      </c>
      <c r="J523">
        <f t="shared" si="51"/>
        <v>0</v>
      </c>
      <c r="L523">
        <f t="shared" si="55"/>
        <v>2.1163722848952068E-2</v>
      </c>
    </row>
    <row r="524" spans="1:12" x14ac:dyDescent="0.25">
      <c r="A524">
        <f>A523+Model!$C$48</f>
        <v>0.51100000000000034</v>
      </c>
      <c r="B524">
        <f t="shared" si="52"/>
        <v>8.8710588338174065E-2</v>
      </c>
      <c r="D524">
        <f t="shared" si="53"/>
        <v>8.8710588338174065E-2</v>
      </c>
      <c r="F524">
        <f t="shared" si="49"/>
        <v>7.869568483304985E-3</v>
      </c>
      <c r="H524" s="7">
        <f t="shared" si="50"/>
        <v>2.1180027258902317E-2</v>
      </c>
      <c r="I524" s="7">
        <f t="shared" si="54"/>
        <v>2.1179513288299482E-2</v>
      </c>
      <c r="J524">
        <f t="shared" si="51"/>
        <v>1</v>
      </c>
      <c r="L524">
        <f t="shared" si="55"/>
        <v>2.1179513288299482E-2</v>
      </c>
    </row>
    <row r="525" spans="1:12" x14ac:dyDescent="0.25">
      <c r="A525">
        <f>A524+Model!$C$48</f>
        <v>0.51200000000000034</v>
      </c>
      <c r="B525">
        <f t="shared" si="52"/>
        <v>8.8624272064479301E-2</v>
      </c>
      <c r="D525">
        <f t="shared" si="53"/>
        <v>8.8624272064479301E-2</v>
      </c>
      <c r="F525">
        <f t="shared" ref="F525:F588" si="56">B525*D525</f>
        <v>7.8542615989588456E-3</v>
      </c>
      <c r="H525" s="7">
        <f t="shared" si="50"/>
        <v>2.1187889173943448E-2</v>
      </c>
      <c r="I525" s="7">
        <f t="shared" si="54"/>
        <v>0</v>
      </c>
      <c r="J525">
        <f t="shared" si="51"/>
        <v>0</v>
      </c>
      <c r="L525">
        <f t="shared" si="55"/>
        <v>2.1179513288299482E-2</v>
      </c>
    </row>
    <row r="526" spans="1:12" x14ac:dyDescent="0.25">
      <c r="A526">
        <f>A525+Model!$C$48</f>
        <v>0.51300000000000034</v>
      </c>
      <c r="B526">
        <f t="shared" si="52"/>
        <v>8.8538207259487453E-2</v>
      </c>
      <c r="D526">
        <f t="shared" si="53"/>
        <v>8.8538207259487453E-2</v>
      </c>
      <c r="F526">
        <f t="shared" si="56"/>
        <v>7.8390141447239568E-3</v>
      </c>
      <c r="H526" s="7">
        <f t="shared" ref="H526:H589" si="57">0.5*(F526+F525)*(A526-A525)+H525</f>
        <v>2.1195735811815289E-2</v>
      </c>
      <c r="I526" s="7">
        <f t="shared" si="54"/>
        <v>2.1195242220676529E-2</v>
      </c>
      <c r="J526">
        <f t="shared" si="51"/>
        <v>1</v>
      </c>
      <c r="L526">
        <f t="shared" si="55"/>
        <v>2.1195242220676529E-2</v>
      </c>
    </row>
    <row r="527" spans="1:12" x14ac:dyDescent="0.25">
      <c r="A527">
        <f>A526+Model!$C$48</f>
        <v>0.51400000000000035</v>
      </c>
      <c r="B527">
        <f t="shared" si="52"/>
        <v>8.8452392704550326E-2</v>
      </c>
      <c r="D527">
        <f t="shared" si="53"/>
        <v>8.8452392704550326E-2</v>
      </c>
      <c r="F527">
        <f t="shared" si="56"/>
        <v>7.8238257751599878E-3</v>
      </c>
      <c r="H527" s="7">
        <f t="shared" si="57"/>
        <v>2.1203567231775231E-2</v>
      </c>
      <c r="I527" s="7">
        <f t="shared" si="54"/>
        <v>0</v>
      </c>
      <c r="J527">
        <f t="shared" ref="J527:J590" si="58">IF(J526=1,0,1)</f>
        <v>0</v>
      </c>
      <c r="L527">
        <f t="shared" si="55"/>
        <v>2.1195242220676529E-2</v>
      </c>
    </row>
    <row r="528" spans="1:12" x14ac:dyDescent="0.25">
      <c r="A528">
        <f>A527+Model!$C$48</f>
        <v>0.51500000000000035</v>
      </c>
      <c r="B528">
        <f t="shared" ref="B528:B591" si="59">ERF($B$10/SQRT(A528))</f>
        <v>8.8366827189271621E-2</v>
      </c>
      <c r="D528">
        <f t="shared" ref="D528:D591" si="60">ERF($B$11/SQRT(A528))</f>
        <v>8.8366827189271621E-2</v>
      </c>
      <c r="F528">
        <f t="shared" si="56"/>
        <v>7.8086961474985945E-3</v>
      </c>
      <c r="H528" s="7">
        <f t="shared" si="57"/>
        <v>2.121138349273656E-2</v>
      </c>
      <c r="I528" s="7">
        <f t="shared" si="54"/>
        <v>2.1210910123386266E-2</v>
      </c>
      <c r="J528">
        <f t="shared" si="58"/>
        <v>1</v>
      </c>
      <c r="L528">
        <f t="shared" si="55"/>
        <v>2.1210910123386266E-2</v>
      </c>
    </row>
    <row r="529" spans="1:12" x14ac:dyDescent="0.25">
      <c r="A529">
        <f>A528+Model!$C$48</f>
        <v>0.51600000000000035</v>
      </c>
      <c r="B529">
        <f t="shared" si="59"/>
        <v>8.8281509511435222E-2</v>
      </c>
      <c r="D529">
        <f t="shared" si="60"/>
        <v>8.8281509511435222E-2</v>
      </c>
      <c r="F529">
        <f t="shared" si="56"/>
        <v>7.7936249216176276E-3</v>
      </c>
      <c r="H529" s="7">
        <f t="shared" si="57"/>
        <v>2.121918465327112E-2</v>
      </c>
      <c r="I529" s="7">
        <f t="shared" ref="I529:I592" si="61">(I527+((A529-A528)/3)*(4*F527+2*F528))*J529</f>
        <v>0</v>
      </c>
      <c r="J529">
        <f t="shared" si="58"/>
        <v>0</v>
      </c>
      <c r="L529">
        <f t="shared" ref="L529:L592" si="62">IF(J529=1,I529,I528)</f>
        <v>2.1210910123386266E-2</v>
      </c>
    </row>
    <row r="530" spans="1:12" x14ac:dyDescent="0.25">
      <c r="A530">
        <f>A529+Model!$C$48</f>
        <v>0.51700000000000035</v>
      </c>
      <c r="B530">
        <f t="shared" si="59"/>
        <v>8.819643847693448E-2</v>
      </c>
      <c r="D530">
        <f t="shared" si="60"/>
        <v>8.819643847693448E-2</v>
      </c>
      <c r="F530">
        <f t="shared" si="56"/>
        <v>7.7786117600156888E-3</v>
      </c>
      <c r="H530" s="7">
        <f t="shared" si="57"/>
        <v>2.1226970771611935E-2</v>
      </c>
      <c r="I530" s="7">
        <f t="shared" si="61"/>
        <v>2.1226517468197342E-2</v>
      </c>
      <c r="J530">
        <f t="shared" si="58"/>
        <v>1</v>
      </c>
      <c r="L530">
        <f t="shared" si="62"/>
        <v>2.1226517468197342E-2</v>
      </c>
    </row>
    <row r="531" spans="1:12" x14ac:dyDescent="0.25">
      <c r="A531">
        <f>A530+Model!$C$48</f>
        <v>0.51800000000000035</v>
      </c>
      <c r="B531">
        <f t="shared" si="59"/>
        <v>8.8111612899701708E-2</v>
      </c>
      <c r="D531">
        <f t="shared" si="60"/>
        <v>8.8111612899701708E-2</v>
      </c>
      <c r="F531">
        <f t="shared" si="56"/>
        <v>7.7636563277868808E-3</v>
      </c>
      <c r="H531" s="7">
        <f t="shared" si="57"/>
        <v>2.1234741905655836E-2</v>
      </c>
      <c r="I531" s="7">
        <f t="shared" si="61"/>
        <v>0</v>
      </c>
      <c r="J531">
        <f t="shared" si="58"/>
        <v>0</v>
      </c>
      <c r="L531">
        <f t="shared" si="62"/>
        <v>2.1226517468197342E-2</v>
      </c>
    </row>
    <row r="532" spans="1:12" x14ac:dyDescent="0.25">
      <c r="A532">
        <f>A531+Model!$C$48</f>
        <v>0.51900000000000035</v>
      </c>
      <c r="B532">
        <f t="shared" si="59"/>
        <v>8.8027031601639022E-2</v>
      </c>
      <c r="D532">
        <f t="shared" si="60"/>
        <v>8.8027031601639022E-2</v>
      </c>
      <c r="F532">
        <f t="shared" si="56"/>
        <v>7.748758292595955E-3</v>
      </c>
      <c r="H532" s="7">
        <f t="shared" si="57"/>
        <v>2.1242498112966027E-2</v>
      </c>
      <c r="I532" s="7">
        <f t="shared" si="61"/>
        <v>2.124206472142922E-2</v>
      </c>
      <c r="J532">
        <f t="shared" si="58"/>
        <v>1</v>
      </c>
      <c r="L532">
        <f t="shared" si="62"/>
        <v>2.124206472142922E-2</v>
      </c>
    </row>
    <row r="533" spans="1:12" x14ac:dyDescent="0.25">
      <c r="A533">
        <f>A532+Model!$C$48</f>
        <v>0.52000000000000035</v>
      </c>
      <c r="B533">
        <f t="shared" si="59"/>
        <v>8.7942693412549344E-2</v>
      </c>
      <c r="D533">
        <f t="shared" si="60"/>
        <v>8.7942693412549344E-2</v>
      </c>
      <c r="F533">
        <f t="shared" si="56"/>
        <v>7.7339173246536502E-3</v>
      </c>
      <c r="H533" s="7">
        <f t="shared" si="57"/>
        <v>2.1250239450774651E-2</v>
      </c>
      <c r="I533" s="7">
        <f t="shared" si="61"/>
        <v>0</v>
      </c>
      <c r="J533">
        <f t="shared" si="58"/>
        <v>0</v>
      </c>
      <c r="L533">
        <f t="shared" si="62"/>
        <v>2.124206472142922E-2</v>
      </c>
    </row>
    <row r="534" spans="1:12" x14ac:dyDescent="0.25">
      <c r="A534">
        <f>A533+Model!$C$48</f>
        <v>0.52100000000000035</v>
      </c>
      <c r="B534">
        <f t="shared" si="59"/>
        <v>8.7858597170068664E-2</v>
      </c>
      <c r="D534">
        <f t="shared" si="60"/>
        <v>8.7858597170068664E-2</v>
      </c>
      <c r="F534">
        <f t="shared" si="56"/>
        <v>7.7191330966923976E-3</v>
      </c>
      <c r="H534" s="7">
        <f t="shared" si="57"/>
        <v>2.1257965975985324E-2</v>
      </c>
      <c r="I534" s="7">
        <f t="shared" si="61"/>
        <v>2.1257552344035785E-2</v>
      </c>
      <c r="J534">
        <f t="shared" si="58"/>
        <v>1</v>
      </c>
      <c r="L534">
        <f t="shared" si="62"/>
        <v>2.1257552344035785E-2</v>
      </c>
    </row>
    <row r="535" spans="1:12" x14ac:dyDescent="0.25">
      <c r="A535">
        <f>A534+Model!$C$48</f>
        <v>0.52200000000000035</v>
      </c>
      <c r="B535">
        <f t="shared" si="59"/>
        <v>8.7774741719598592E-2</v>
      </c>
      <c r="D535">
        <f t="shared" si="60"/>
        <v>8.7774741719598592E-2</v>
      </c>
      <c r="F535">
        <f t="shared" si="56"/>
        <v>7.7044052839422414E-3</v>
      </c>
      <c r="H535" s="7">
        <f t="shared" si="57"/>
        <v>2.126567774517564E-2</v>
      </c>
      <c r="I535" s="7">
        <f t="shared" si="61"/>
        <v>0</v>
      </c>
      <c r="J535">
        <f t="shared" si="58"/>
        <v>0</v>
      </c>
      <c r="L535">
        <f t="shared" si="62"/>
        <v>2.1257552344035785E-2</v>
      </c>
    </row>
    <row r="536" spans="1:12" x14ac:dyDescent="0.25">
      <c r="A536">
        <f>A535+Model!$C$48</f>
        <v>0.52300000000000035</v>
      </c>
      <c r="B536">
        <f t="shared" si="59"/>
        <v>8.7691125914239804E-2</v>
      </c>
      <c r="D536">
        <f t="shared" si="60"/>
        <v>8.7691125914239804E-2</v>
      </c>
      <c r="F536">
        <f t="shared" si="56"/>
        <v>7.6897335641070595E-3</v>
      </c>
      <c r="H536" s="7">
        <f t="shared" si="57"/>
        <v>2.1273374814599663E-2</v>
      </c>
      <c r="I536" s="7">
        <f t="shared" si="61"/>
        <v>2.1272980791687338E-2</v>
      </c>
      <c r="J536">
        <f t="shared" si="58"/>
        <v>1</v>
      </c>
      <c r="L536">
        <f t="shared" si="62"/>
        <v>2.1272980791687338E-2</v>
      </c>
    </row>
    <row r="537" spans="1:12" x14ac:dyDescent="0.25">
      <c r="A537">
        <f>A536+Model!$C$48</f>
        <v>0.52400000000000035</v>
      </c>
      <c r="B537">
        <f t="shared" si="59"/>
        <v>8.7607748614726214E-2</v>
      </c>
      <c r="D537">
        <f t="shared" si="60"/>
        <v>8.7607748614726214E-2</v>
      </c>
      <c r="F537">
        <f t="shared" si="56"/>
        <v>7.6751176173410632E-3</v>
      </c>
      <c r="H537" s="7">
        <f t="shared" si="57"/>
        <v>2.1281057240190387E-2</v>
      </c>
      <c r="I537" s="7">
        <f t="shared" si="61"/>
        <v>0</v>
      </c>
      <c r="J537">
        <f t="shared" si="58"/>
        <v>0</v>
      </c>
      <c r="L537">
        <f t="shared" si="62"/>
        <v>2.1272980791687338E-2</v>
      </c>
    </row>
    <row r="538" spans="1:12" x14ac:dyDescent="0.25">
      <c r="A538">
        <f>A537+Model!$C$48</f>
        <v>0.52500000000000036</v>
      </c>
      <c r="B538">
        <f t="shared" si="59"/>
        <v>8.7524608689359767E-2</v>
      </c>
      <c r="D538">
        <f t="shared" si="60"/>
        <v>8.7524608689359767E-2</v>
      </c>
      <c r="F538">
        <f t="shared" si="56"/>
        <v>7.660557126225551E-3</v>
      </c>
      <c r="H538" s="7">
        <f t="shared" si="57"/>
        <v>2.128872507756217E-2</v>
      </c>
      <c r="I538" s="7">
        <f t="shared" si="61"/>
        <v>2.1288350514851041E-2</v>
      </c>
      <c r="J538">
        <f t="shared" si="58"/>
        <v>1</v>
      </c>
      <c r="L538">
        <f t="shared" si="62"/>
        <v>2.1288350514851041E-2</v>
      </c>
    </row>
    <row r="539" spans="1:12" x14ac:dyDescent="0.25">
      <c r="A539">
        <f>A538+Model!$C$48</f>
        <v>0.52600000000000036</v>
      </c>
      <c r="B539">
        <f t="shared" si="59"/>
        <v>8.7441705013945839E-2</v>
      </c>
      <c r="D539">
        <f t="shared" si="60"/>
        <v>8.7441705013945839E-2</v>
      </c>
      <c r="F539">
        <f t="shared" si="56"/>
        <v>7.6460517757459207E-3</v>
      </c>
      <c r="H539" s="7">
        <f t="shared" si="57"/>
        <v>2.1296378382013155E-2</v>
      </c>
      <c r="I539" s="7">
        <f t="shared" si="61"/>
        <v>0</v>
      </c>
      <c r="J539">
        <f t="shared" si="58"/>
        <v>0</v>
      </c>
      <c r="L539">
        <f t="shared" si="62"/>
        <v>2.1288350514851041E-2</v>
      </c>
    </row>
    <row r="540" spans="1:12" x14ac:dyDescent="0.25">
      <c r="A540">
        <f>A539+Model!$C$48</f>
        <v>0.52700000000000036</v>
      </c>
      <c r="B540">
        <f t="shared" si="59"/>
        <v>8.7359036471729573E-2</v>
      </c>
      <c r="D540">
        <f t="shared" si="60"/>
        <v>8.7359036471729573E-2</v>
      </c>
      <c r="F540">
        <f t="shared" si="56"/>
        <v>7.6316012532689778E-3</v>
      </c>
      <c r="H540" s="7">
        <f t="shared" si="57"/>
        <v>2.1304017208527662E-2</v>
      </c>
      <c r="I540" s="7">
        <f t="shared" si="61"/>
        <v>2.1303661958869839E-2</v>
      </c>
      <c r="J540">
        <f t="shared" si="58"/>
        <v>1</v>
      </c>
      <c r="L540">
        <f t="shared" si="62"/>
        <v>2.1303661958869839E-2</v>
      </c>
    </row>
    <row r="541" spans="1:12" x14ac:dyDescent="0.25">
      <c r="A541">
        <f>A540+Model!$C$48</f>
        <v>0.52800000000000036</v>
      </c>
      <c r="B541">
        <f t="shared" si="59"/>
        <v>8.7276601953332478E-2</v>
      </c>
      <c r="D541">
        <f t="shared" si="60"/>
        <v>8.7276601953332478E-2</v>
      </c>
      <c r="F541">
        <f t="shared" si="56"/>
        <v>7.6172052485204388E-3</v>
      </c>
      <c r="H541" s="7">
        <f t="shared" si="57"/>
        <v>2.1311641611778558E-2</v>
      </c>
      <c r="I541" s="7">
        <f t="shared" si="61"/>
        <v>0</v>
      </c>
      <c r="J541">
        <f t="shared" si="58"/>
        <v>0</v>
      </c>
      <c r="L541">
        <f t="shared" si="62"/>
        <v>2.1303661958869839E-2</v>
      </c>
    </row>
    <row r="542" spans="1:12" x14ac:dyDescent="0.25">
      <c r="A542">
        <f>A541+Model!$C$48</f>
        <v>0.52900000000000036</v>
      </c>
      <c r="B542">
        <f t="shared" si="59"/>
        <v>8.7194400356690072E-2</v>
      </c>
      <c r="D542">
        <f t="shared" si="60"/>
        <v>8.7194400356690072E-2</v>
      </c>
      <c r="F542">
        <f t="shared" si="56"/>
        <v>7.6028634535627538E-3</v>
      </c>
      <c r="H542" s="7">
        <f t="shared" si="57"/>
        <v>2.1319251646129599E-2</v>
      </c>
      <c r="I542" s="7">
        <f t="shared" si="61"/>
        <v>2.1318915564039878E-2</v>
      </c>
      <c r="J542">
        <f t="shared" si="58"/>
        <v>1</v>
      </c>
      <c r="L542">
        <f t="shared" si="62"/>
        <v>2.1318915564039878E-2</v>
      </c>
    </row>
    <row r="543" spans="1:12" x14ac:dyDescent="0.25">
      <c r="A543">
        <f>A542+Model!$C$48</f>
        <v>0.53000000000000036</v>
      </c>
      <c r="B543">
        <f t="shared" si="59"/>
        <v>8.7112430586989933E-2</v>
      </c>
      <c r="D543">
        <f t="shared" si="60"/>
        <v>8.7112430586989933E-2</v>
      </c>
      <c r="F543">
        <f t="shared" si="56"/>
        <v>7.588575562773139E-3</v>
      </c>
      <c r="H543" s="7">
        <f t="shared" si="57"/>
        <v>2.1326847365637766E-2</v>
      </c>
      <c r="I543" s="7">
        <f t="shared" si="61"/>
        <v>0</v>
      </c>
      <c r="J543">
        <f t="shared" si="58"/>
        <v>0</v>
      </c>
      <c r="L543">
        <f t="shared" si="62"/>
        <v>2.1318915564039878E-2</v>
      </c>
    </row>
    <row r="544" spans="1:12" x14ac:dyDescent="0.25">
      <c r="A544">
        <f>A543+Model!$C$48</f>
        <v>0.53100000000000036</v>
      </c>
      <c r="B544">
        <f t="shared" si="59"/>
        <v>8.7030691556610432E-2</v>
      </c>
      <c r="D544">
        <f t="shared" si="60"/>
        <v>8.7030691556610432E-2</v>
      </c>
      <c r="F544">
        <f t="shared" si="56"/>
        <v>7.5743412728218624E-3</v>
      </c>
      <c r="H544" s="7">
        <f t="shared" si="57"/>
        <v>2.1334428824055562E-2</v>
      </c>
      <c r="I544" s="7">
        <f t="shared" si="61"/>
        <v>2.1334111765686479E-2</v>
      </c>
      <c r="J544">
        <f t="shared" si="58"/>
        <v>1</v>
      </c>
      <c r="L544">
        <f t="shared" si="62"/>
        <v>2.1334111765686479E-2</v>
      </c>
    </row>
    <row r="545" spans="1:12" x14ac:dyDescent="0.25">
      <c r="A545">
        <f>A544+Model!$C$48</f>
        <v>0.53200000000000036</v>
      </c>
      <c r="B545">
        <f t="shared" si="59"/>
        <v>8.6949182185060245E-2</v>
      </c>
      <c r="D545">
        <f t="shared" si="60"/>
        <v>8.6949182185060245E-2</v>
      </c>
      <c r="F545">
        <f t="shared" si="56"/>
        <v>7.5601602826507975E-3</v>
      </c>
      <c r="H545" s="7">
        <f t="shared" si="57"/>
        <v>2.1341996074833298E-2</v>
      </c>
      <c r="I545" s="7">
        <f t="shared" si="61"/>
        <v>0</v>
      </c>
      <c r="J545">
        <f t="shared" si="58"/>
        <v>0</v>
      </c>
      <c r="L545">
        <f t="shared" si="62"/>
        <v>2.1334111765686479E-2</v>
      </c>
    </row>
    <row r="546" spans="1:12" x14ac:dyDescent="0.25">
      <c r="A546">
        <f>A545+Model!$C$48</f>
        <v>0.53300000000000036</v>
      </c>
      <c r="B546">
        <f t="shared" si="59"/>
        <v>8.6867901398918201E-2</v>
      </c>
      <c r="D546">
        <f t="shared" si="60"/>
        <v>8.6867901398918201E-2</v>
      </c>
      <c r="F546">
        <f t="shared" si="56"/>
        <v>7.5460322934521751E-3</v>
      </c>
      <c r="H546" s="7">
        <f t="shared" si="57"/>
        <v>2.1349549171121349E-2</v>
      </c>
      <c r="I546" s="7">
        <f t="shared" si="61"/>
        <v>2.1349250994238674E-2</v>
      </c>
      <c r="J546">
        <f t="shared" si="58"/>
        <v>1</v>
      </c>
      <c r="L546">
        <f t="shared" si="62"/>
        <v>2.1349250994238674E-2</v>
      </c>
    </row>
    <row r="547" spans="1:12" x14ac:dyDescent="0.25">
      <c r="A547">
        <f>A546+Model!$C$48</f>
        <v>0.53400000000000036</v>
      </c>
      <c r="B547">
        <f t="shared" si="59"/>
        <v>8.6786848131773967E-2</v>
      </c>
      <c r="D547">
        <f t="shared" si="60"/>
        <v>8.6786848131773967E-2</v>
      </c>
      <c r="F547">
        <f t="shared" si="56"/>
        <v>7.5319570086475988E-3</v>
      </c>
      <c r="H547" s="7">
        <f t="shared" si="57"/>
        <v>2.1357088165772399E-2</v>
      </c>
      <c r="I547" s="7">
        <f t="shared" si="61"/>
        <v>0</v>
      </c>
      <c r="J547">
        <f t="shared" si="58"/>
        <v>0</v>
      </c>
      <c r="L547">
        <f t="shared" si="62"/>
        <v>2.1349250994238674E-2</v>
      </c>
    </row>
    <row r="548" spans="1:12" x14ac:dyDescent="0.25">
      <c r="A548">
        <f>A547+Model!$C$48</f>
        <v>0.53500000000000036</v>
      </c>
      <c r="B548">
        <f t="shared" si="59"/>
        <v>8.670602132416938E-2</v>
      </c>
      <c r="D548">
        <f t="shared" si="60"/>
        <v>8.670602132416938E-2</v>
      </c>
      <c r="F548">
        <f t="shared" si="56"/>
        <v>7.5179341338673152E-3</v>
      </c>
      <c r="H548" s="7">
        <f t="shared" si="57"/>
        <v>2.1364613111343658E-2</v>
      </c>
      <c r="I548" s="7">
        <f t="shared" si="61"/>
        <v>2.1364333675302376E-2</v>
      </c>
      <c r="J548">
        <f t="shared" si="58"/>
        <v>1</v>
      </c>
      <c r="L548">
        <f t="shared" si="62"/>
        <v>2.1364333675302376E-2</v>
      </c>
    </row>
    <row r="549" spans="1:12" x14ac:dyDescent="0.25">
      <c r="A549">
        <f>A548+Model!$C$48</f>
        <v>0.53600000000000037</v>
      </c>
      <c r="B549">
        <f t="shared" si="59"/>
        <v>8.6625419923540212E-2</v>
      </c>
      <c r="D549">
        <f t="shared" si="60"/>
        <v>8.6625419923540212E-2</v>
      </c>
      <c r="F549">
        <f t="shared" si="56"/>
        <v>7.5039633769296774E-3</v>
      </c>
      <c r="H549" s="7">
        <f t="shared" si="57"/>
        <v>2.1372124060099057E-2</v>
      </c>
      <c r="I549" s="7">
        <f t="shared" si="61"/>
        <v>0</v>
      </c>
      <c r="J549">
        <f t="shared" si="58"/>
        <v>0</v>
      </c>
      <c r="L549">
        <f t="shared" si="62"/>
        <v>2.1364333675302376E-2</v>
      </c>
    </row>
    <row r="550" spans="1:12" x14ac:dyDescent="0.25">
      <c r="A550">
        <f>A549+Model!$C$48</f>
        <v>0.53700000000000037</v>
      </c>
      <c r="B550">
        <f t="shared" si="59"/>
        <v>8.6545042884158555E-2</v>
      </c>
      <c r="D550">
        <f t="shared" si="60"/>
        <v>8.6545042884158555E-2</v>
      </c>
      <c r="F550">
        <f t="shared" si="56"/>
        <v>7.4900444478208433E-3</v>
      </c>
      <c r="H550" s="7">
        <f t="shared" si="57"/>
        <v>2.1379621064011433E-2</v>
      </c>
      <c r="I550" s="7">
        <f t="shared" si="61"/>
        <v>2.1379360229732153E-2</v>
      </c>
      <c r="J550">
        <f t="shared" si="58"/>
        <v>1</v>
      </c>
      <c r="L550">
        <f t="shared" si="62"/>
        <v>2.1379360229732153E-2</v>
      </c>
    </row>
    <row r="551" spans="1:12" x14ac:dyDescent="0.25">
      <c r="A551">
        <f>A550+Model!$C$48</f>
        <v>0.53800000000000037</v>
      </c>
      <c r="B551">
        <f t="shared" si="59"/>
        <v>8.6464889167075856E-2</v>
      </c>
      <c r="D551">
        <f t="shared" si="60"/>
        <v>8.6464889167075856E-2</v>
      </c>
      <c r="F551">
        <f t="shared" si="56"/>
        <v>7.4761770586747114E-3</v>
      </c>
      <c r="H551" s="7">
        <f t="shared" si="57"/>
        <v>2.1387104174764682E-2</v>
      </c>
      <c r="I551" s="7">
        <f t="shared" si="61"/>
        <v>0</v>
      </c>
      <c r="J551">
        <f t="shared" si="58"/>
        <v>0</v>
      </c>
      <c r="L551">
        <f t="shared" si="62"/>
        <v>2.1379360229732153E-2</v>
      </c>
    </row>
    <row r="552" spans="1:12" x14ac:dyDescent="0.25">
      <c r="A552">
        <f>A551+Model!$C$48</f>
        <v>0.53900000000000037</v>
      </c>
      <c r="B552">
        <f t="shared" si="59"/>
        <v>8.6384957740066659E-2</v>
      </c>
      <c r="D552">
        <f t="shared" si="60"/>
        <v>8.6384957740066659E-2</v>
      </c>
      <c r="F552">
        <f t="shared" si="56"/>
        <v>7.462360923753103E-3</v>
      </c>
      <c r="H552" s="7">
        <f t="shared" si="57"/>
        <v>2.1394573443755897E-2</v>
      </c>
      <c r="I552" s="7">
        <f t="shared" si="61"/>
        <v>2.1394331073701697E-2</v>
      </c>
      <c r="J552">
        <f t="shared" si="58"/>
        <v>1</v>
      </c>
      <c r="L552">
        <f t="shared" si="62"/>
        <v>2.1394331073701697E-2</v>
      </c>
    </row>
    <row r="553" spans="1:12" x14ac:dyDescent="0.25">
      <c r="A553">
        <f>A552+Model!$C$48</f>
        <v>0.54000000000000037</v>
      </c>
      <c r="B553">
        <f t="shared" si="59"/>
        <v>8.6305247577572561E-2</v>
      </c>
      <c r="D553">
        <f t="shared" si="60"/>
        <v>8.6305247577572561E-2</v>
      </c>
      <c r="F553">
        <f t="shared" si="56"/>
        <v>7.4485957594260946E-3</v>
      </c>
      <c r="H553" s="7">
        <f t="shared" si="57"/>
        <v>2.1402028922097485E-2</v>
      </c>
      <c r="I553" s="7">
        <f t="shared" si="61"/>
        <v>0</v>
      </c>
      <c r="J553">
        <f t="shared" si="58"/>
        <v>0</v>
      </c>
      <c r="L553">
        <f t="shared" si="62"/>
        <v>2.1394331073701697E-2</v>
      </c>
    </row>
    <row r="554" spans="1:12" x14ac:dyDescent="0.25">
      <c r="A554">
        <f>A553+Model!$C$48</f>
        <v>0.54100000000000037</v>
      </c>
      <c r="B554">
        <f t="shared" si="59"/>
        <v>8.6225757660647065E-2</v>
      </c>
      <c r="D554">
        <f t="shared" si="60"/>
        <v>8.6225757660647065E-2</v>
      </c>
      <c r="F554">
        <f t="shared" si="56"/>
        <v>7.4348812841526363E-3</v>
      </c>
      <c r="H554" s="7">
        <f t="shared" si="57"/>
        <v>2.1409470660619274E-2</v>
      </c>
      <c r="I554" s="7">
        <f t="shared" si="61"/>
        <v>2.1409246618772984E-2</v>
      </c>
      <c r="J554">
        <f t="shared" si="58"/>
        <v>1</v>
      </c>
      <c r="L554">
        <f t="shared" si="62"/>
        <v>2.1409246618772984E-2</v>
      </c>
    </row>
    <row r="555" spans="1:12" x14ac:dyDescent="0.25">
      <c r="A555">
        <f>A554+Model!$C$48</f>
        <v>0.54200000000000037</v>
      </c>
      <c r="B555">
        <f t="shared" si="59"/>
        <v>8.6146486976900846E-2</v>
      </c>
      <c r="D555">
        <f t="shared" si="60"/>
        <v>8.6146486976900846E-2</v>
      </c>
      <c r="F555">
        <f t="shared" si="56"/>
        <v>7.421217218461347E-3</v>
      </c>
      <c r="H555" s="7">
        <f t="shared" si="57"/>
        <v>2.1416898709870583E-2</v>
      </c>
      <c r="I555" s="7">
        <f t="shared" si="61"/>
        <v>0</v>
      </c>
      <c r="J555">
        <f t="shared" si="58"/>
        <v>0</v>
      </c>
      <c r="L555">
        <f t="shared" si="62"/>
        <v>2.1409246618772984E-2</v>
      </c>
    </row>
    <row r="556" spans="1:12" x14ac:dyDescent="0.25">
      <c r="A556">
        <f>A555+Model!$C$48</f>
        <v>0.54300000000000037</v>
      </c>
      <c r="B556">
        <f t="shared" si="59"/>
        <v>8.6067434520447655E-2</v>
      </c>
      <c r="D556">
        <f t="shared" si="60"/>
        <v>8.6067434520447655E-2</v>
      </c>
      <c r="F556">
        <f t="shared" si="56"/>
        <v>7.407603284931545E-3</v>
      </c>
      <c r="H556" s="7">
        <f t="shared" si="57"/>
        <v>2.1424313120122281E-2</v>
      </c>
      <c r="I556" s="7">
        <f t="shared" si="61"/>
        <v>2.1424107271964161E-2</v>
      </c>
      <c r="J556">
        <f t="shared" si="58"/>
        <v>1</v>
      </c>
      <c r="L556">
        <f t="shared" si="62"/>
        <v>2.1424107271964161E-2</v>
      </c>
    </row>
    <row r="557" spans="1:12" x14ac:dyDescent="0.25">
      <c r="A557">
        <f>A556+Model!$C$48</f>
        <v>0.54400000000000037</v>
      </c>
      <c r="B557">
        <f t="shared" si="59"/>
        <v>8.5988599291850654E-2</v>
      </c>
      <c r="D557">
        <f t="shared" si="60"/>
        <v>8.5988599291850654E-2</v>
      </c>
      <c r="F557">
        <f t="shared" si="56"/>
        <v>7.3940392081744584E-3</v>
      </c>
      <c r="H557" s="7">
        <f t="shared" si="57"/>
        <v>2.1431713941368835E-2</v>
      </c>
      <c r="I557" s="7">
        <f t="shared" si="61"/>
        <v>0</v>
      </c>
      <c r="J557">
        <f t="shared" si="58"/>
        <v>0</v>
      </c>
      <c r="L557">
        <f t="shared" si="62"/>
        <v>2.1424107271964161E-2</v>
      </c>
    </row>
    <row r="558" spans="1:12" x14ac:dyDescent="0.25">
      <c r="A558">
        <f>A557+Model!$C$48</f>
        <v>0.54500000000000037</v>
      </c>
      <c r="B558">
        <f t="shared" si="59"/>
        <v>8.5909980298069261E-2</v>
      </c>
      <c r="D558">
        <f t="shared" si="60"/>
        <v>8.5909980298069261E-2</v>
      </c>
      <c r="F558">
        <f t="shared" si="56"/>
        <v>7.3805247148146487E-3</v>
      </c>
      <c r="H558" s="7">
        <f t="shared" si="57"/>
        <v>2.1439101223330329E-2</v>
      </c>
      <c r="I558" s="7">
        <f t="shared" si="61"/>
        <v>2.1438913435816186E-2</v>
      </c>
      <c r="J558">
        <f t="shared" si="58"/>
        <v>1</v>
      </c>
      <c r="L558">
        <f t="shared" si="62"/>
        <v>2.1438913435816186E-2</v>
      </c>
    </row>
    <row r="559" spans="1:12" x14ac:dyDescent="0.25">
      <c r="A559">
        <f>A558+Model!$C$48</f>
        <v>0.54600000000000037</v>
      </c>
      <c r="B559">
        <f t="shared" si="59"/>
        <v>8.5831576552406821E-2</v>
      </c>
      <c r="D559">
        <f t="shared" si="60"/>
        <v>8.5831576552406821E-2</v>
      </c>
      <c r="F559">
        <f t="shared" si="56"/>
        <v>7.3670595334716727E-3</v>
      </c>
      <c r="H559" s="7">
        <f t="shared" si="57"/>
        <v>2.1446475015454471E-2</v>
      </c>
      <c r="I559" s="7">
        <f t="shared" si="61"/>
        <v>0</v>
      </c>
      <c r="J559">
        <f t="shared" si="58"/>
        <v>0</v>
      </c>
      <c r="L559">
        <f t="shared" si="62"/>
        <v>2.1438913435816186E-2</v>
      </c>
    </row>
    <row r="560" spans="1:12" x14ac:dyDescent="0.25">
      <c r="A560">
        <f>A559+Model!$C$48</f>
        <v>0.54700000000000037</v>
      </c>
      <c r="B560">
        <f t="shared" si="59"/>
        <v>8.5753387074458412E-2</v>
      </c>
      <c r="D560">
        <f t="shared" si="60"/>
        <v>8.5753387074458412E-2</v>
      </c>
      <c r="F560">
        <f t="shared" si="56"/>
        <v>7.3536433947418911E-3</v>
      </c>
      <c r="H560" s="7">
        <f t="shared" si="57"/>
        <v>2.1453835366918576E-2</v>
      </c>
      <c r="I560" s="7">
        <f t="shared" si="61"/>
        <v>2.1453665508458251E-2</v>
      </c>
      <c r="J560">
        <f t="shared" si="58"/>
        <v>1</v>
      </c>
      <c r="L560">
        <f t="shared" si="62"/>
        <v>2.1453665508458251E-2</v>
      </c>
    </row>
    <row r="561" spans="1:12" x14ac:dyDescent="0.25">
      <c r="A561">
        <f>A560+Model!$C$48</f>
        <v>0.54800000000000038</v>
      </c>
      <c r="B561">
        <f t="shared" si="59"/>
        <v>8.567541089005952E-2</v>
      </c>
      <c r="D561">
        <f t="shared" si="60"/>
        <v>8.567541089005952E-2</v>
      </c>
      <c r="F561">
        <f t="shared" si="56"/>
        <v>7.3402760311805293E-3</v>
      </c>
      <c r="H561" s="7">
        <f t="shared" si="57"/>
        <v>2.1461182326631537E-2</v>
      </c>
      <c r="I561" s="7">
        <f t="shared" si="61"/>
        <v>0</v>
      </c>
      <c r="J561">
        <f t="shared" si="58"/>
        <v>0</v>
      </c>
      <c r="L561">
        <f t="shared" si="62"/>
        <v>2.1453665508458251E-2</v>
      </c>
    </row>
    <row r="562" spans="1:12" x14ac:dyDescent="0.25">
      <c r="A562">
        <f>A561+Model!$C$48</f>
        <v>0.54900000000000038</v>
      </c>
      <c r="B562">
        <f t="shared" si="59"/>
        <v>8.5597647031234833E-2</v>
      </c>
      <c r="D562">
        <f t="shared" si="60"/>
        <v>8.5597647031234833E-2</v>
      </c>
      <c r="F562">
        <f t="shared" si="56"/>
        <v>7.3269571772838658E-3</v>
      </c>
      <c r="H562" s="7">
        <f t="shared" si="57"/>
        <v>2.1468515943235768E-2</v>
      </c>
      <c r="I562" s="7">
        <f t="shared" si="61"/>
        <v>2.1468363883672029E-2</v>
      </c>
      <c r="J562">
        <f t="shared" si="58"/>
        <v>1</v>
      </c>
      <c r="L562">
        <f t="shared" si="62"/>
        <v>2.1468363883672029E-2</v>
      </c>
    </row>
    <row r="563" spans="1:12" x14ac:dyDescent="0.25">
      <c r="A563">
        <f>A562+Model!$C$48</f>
        <v>0.55000000000000038</v>
      </c>
      <c r="B563">
        <f t="shared" si="59"/>
        <v>8.5520094536148034E-2</v>
      </c>
      <c r="D563">
        <f t="shared" si="60"/>
        <v>8.5520094536148034E-2</v>
      </c>
      <c r="F563">
        <f t="shared" si="56"/>
        <v>7.313686569471697E-3</v>
      </c>
      <c r="H563" s="7">
        <f t="shared" si="57"/>
        <v>2.1475836265109145E-2</v>
      </c>
      <c r="I563" s="7">
        <f t="shared" si="61"/>
        <v>0</v>
      </c>
      <c r="J563">
        <f t="shared" si="58"/>
        <v>0</v>
      </c>
      <c r="L563">
        <f t="shared" si="62"/>
        <v>2.1468363883672029E-2</v>
      </c>
    </row>
    <row r="564" spans="1:12" x14ac:dyDescent="0.25">
      <c r="A564">
        <f>A563+Model!$C$48</f>
        <v>0.55100000000000038</v>
      </c>
      <c r="B564">
        <f t="shared" si="59"/>
        <v>8.544275244905164E-2</v>
      </c>
      <c r="D564">
        <f t="shared" si="60"/>
        <v>8.544275244905164E-2</v>
      </c>
      <c r="F564">
        <f t="shared" si="56"/>
        <v>7.3004639460699204E-3</v>
      </c>
      <c r="H564" s="7">
        <f t="shared" si="57"/>
        <v>2.1483143340366915E-2</v>
      </c>
      <c r="I564" s="7">
        <f t="shared" si="61"/>
        <v>2.1483008950954723E-2</v>
      </c>
      <c r="J564">
        <f t="shared" si="58"/>
        <v>1</v>
      </c>
      <c r="L564">
        <f t="shared" si="62"/>
        <v>2.1483008950954723E-2</v>
      </c>
    </row>
    <row r="565" spans="1:12" x14ac:dyDescent="0.25">
      <c r="A565">
        <f>A564+Model!$C$48</f>
        <v>0.55200000000000038</v>
      </c>
      <c r="B565">
        <f t="shared" si="59"/>
        <v>8.5365619820237687E-2</v>
      </c>
      <c r="D565">
        <f t="shared" si="60"/>
        <v>8.5365619820237687E-2</v>
      </c>
      <c r="F565">
        <f t="shared" si="56"/>
        <v>7.2872890472933573E-3</v>
      </c>
      <c r="H565" s="7">
        <f t="shared" si="57"/>
        <v>2.1490437216863598E-2</v>
      </c>
      <c r="I565" s="7">
        <f t="shared" si="61"/>
        <v>0</v>
      </c>
      <c r="J565">
        <f t="shared" si="58"/>
        <v>0</v>
      </c>
      <c r="L565">
        <f t="shared" si="62"/>
        <v>2.1483008950954723E-2</v>
      </c>
    </row>
    <row r="566" spans="1:12" x14ac:dyDescent="0.25">
      <c r="A566">
        <f>A565+Model!$C$48</f>
        <v>0.55300000000000038</v>
      </c>
      <c r="B566">
        <f t="shared" si="59"/>
        <v>8.5288695705988515E-2</v>
      </c>
      <c r="D566">
        <f t="shared" si="60"/>
        <v>8.5288695705988515E-2</v>
      </c>
      <c r="F566">
        <f t="shared" si="56"/>
        <v>7.2741616152287034E-3</v>
      </c>
      <c r="H566" s="7">
        <f t="shared" si="57"/>
        <v>2.149771794219486E-2</v>
      </c>
      <c r="I566" s="7">
        <f t="shared" si="61"/>
        <v>2.149760109558101E-2</v>
      </c>
      <c r="J566">
        <f t="shared" si="58"/>
        <v>1</v>
      </c>
      <c r="L566">
        <f t="shared" si="62"/>
        <v>2.149760109558101E-2</v>
      </c>
    </row>
    <row r="567" spans="1:12" x14ac:dyDescent="0.25">
      <c r="A567">
        <f>A566+Model!$C$48</f>
        <v>0.55400000000000038</v>
      </c>
      <c r="B567">
        <f t="shared" si="59"/>
        <v>8.5211979168528615E-2</v>
      </c>
      <c r="D567">
        <f t="shared" si="60"/>
        <v>8.5211979168528615E-2</v>
      </c>
      <c r="F567">
        <f t="shared" si="56"/>
        <v>7.2610813938177544E-3</v>
      </c>
      <c r="H567" s="7">
        <f t="shared" si="57"/>
        <v>2.1504985563699383E-2</v>
      </c>
      <c r="I567" s="7">
        <f t="shared" si="61"/>
        <v>0</v>
      </c>
      <c r="J567">
        <f t="shared" si="58"/>
        <v>0</v>
      </c>
      <c r="L567">
        <f t="shared" si="62"/>
        <v>2.149760109558101E-2</v>
      </c>
    </row>
    <row r="568" spans="1:12" x14ac:dyDescent="0.25">
      <c r="A568">
        <f>A567+Model!$C$48</f>
        <v>0.55500000000000038</v>
      </c>
      <c r="B568">
        <f t="shared" si="59"/>
        <v>8.5135469275976317E-2</v>
      </c>
      <c r="D568">
        <f t="shared" si="60"/>
        <v>8.5135469275976317E-2</v>
      </c>
      <c r="F568">
        <f t="shared" si="56"/>
        <v>7.2480481288407072E-3</v>
      </c>
      <c r="H568" s="7">
        <f t="shared" si="57"/>
        <v>2.1512240128460713E-2</v>
      </c>
      <c r="I568" s="7">
        <f t="shared" si="61"/>
        <v>2.1512140698663858E-2</v>
      </c>
      <c r="J568">
        <f t="shared" si="58"/>
        <v>1</v>
      </c>
      <c r="L568">
        <f t="shared" si="62"/>
        <v>2.1512140698663858E-2</v>
      </c>
    </row>
    <row r="569" spans="1:12" x14ac:dyDescent="0.25">
      <c r="A569">
        <f>A568+Model!$C$48</f>
        <v>0.55600000000000038</v>
      </c>
      <c r="B569">
        <f t="shared" si="59"/>
        <v>8.5059165102296316E-2</v>
      </c>
      <c r="D569">
        <f t="shared" si="60"/>
        <v>8.5059165102296316E-2</v>
      </c>
      <c r="F569">
        <f t="shared" si="56"/>
        <v>7.2350615678997039E-3</v>
      </c>
      <c r="H569" s="7">
        <f t="shared" si="57"/>
        <v>2.1519481683309083E-2</v>
      </c>
      <c r="I569" s="7">
        <f t="shared" si="61"/>
        <v>0</v>
      </c>
      <c r="J569">
        <f t="shared" si="58"/>
        <v>0</v>
      </c>
      <c r="L569">
        <f t="shared" si="62"/>
        <v>2.1512140698663858E-2</v>
      </c>
    </row>
    <row r="570" spans="1:12" x14ac:dyDescent="0.25">
      <c r="A570">
        <f>A569+Model!$C$48</f>
        <v>0.55700000000000038</v>
      </c>
      <c r="B570">
        <f t="shared" si="59"/>
        <v>8.498306572725281E-2</v>
      </c>
      <c r="D570">
        <f t="shared" si="60"/>
        <v>8.498306572725281E-2</v>
      </c>
      <c r="F570">
        <f t="shared" si="56"/>
        <v>7.2221214604025709E-3</v>
      </c>
      <c r="H570" s="7">
        <f t="shared" si="57"/>
        <v>2.1526710274823235E-2</v>
      </c>
      <c r="I570" s="7">
        <f t="shared" si="61"/>
        <v>2.1526628137214246E-2</v>
      </c>
      <c r="J570">
        <f t="shared" si="58"/>
        <v>1</v>
      </c>
      <c r="L570">
        <f t="shared" si="62"/>
        <v>2.1526628137214246E-2</v>
      </c>
    </row>
    <row r="571" spans="1:12" x14ac:dyDescent="0.25">
      <c r="A571">
        <f>A570+Model!$C$48</f>
        <v>0.55800000000000038</v>
      </c>
      <c r="B571">
        <f t="shared" si="59"/>
        <v>8.4907170236362586E-2</v>
      </c>
      <c r="D571">
        <f t="shared" si="60"/>
        <v>8.4907170236362586E-2</v>
      </c>
      <c r="F571">
        <f t="shared" si="56"/>
        <v>7.2092275575466568E-3</v>
      </c>
      <c r="H571" s="7">
        <f t="shared" si="57"/>
        <v>2.1533925949332209E-2</v>
      </c>
      <c r="I571" s="7">
        <f t="shared" si="61"/>
        <v>0</v>
      </c>
      <c r="J571">
        <f t="shared" si="58"/>
        <v>0</v>
      </c>
      <c r="L571">
        <f t="shared" si="62"/>
        <v>2.1526628137214246E-2</v>
      </c>
    </row>
    <row r="572" spans="1:12" x14ac:dyDescent="0.25">
      <c r="A572">
        <f>A571+Model!$C$48</f>
        <v>0.55900000000000039</v>
      </c>
      <c r="B572">
        <f t="shared" si="59"/>
        <v>8.483147772084898E-2</v>
      </c>
      <c r="D572">
        <f t="shared" si="60"/>
        <v>8.483147772084898E-2</v>
      </c>
      <c r="F572">
        <f t="shared" si="56"/>
        <v>7.1963796123028969E-3</v>
      </c>
      <c r="H572" s="7">
        <f t="shared" si="57"/>
        <v>2.1541128752917135E-2</v>
      </c>
      <c r="I572" s="7">
        <f t="shared" si="61"/>
        <v>2.1541063784199815E-2</v>
      </c>
      <c r="J572">
        <f t="shared" si="58"/>
        <v>1</v>
      </c>
      <c r="L572">
        <f t="shared" si="62"/>
        <v>2.1541063784199815E-2</v>
      </c>
    </row>
    <row r="573" spans="1:12" x14ac:dyDescent="0.25">
      <c r="A573">
        <f>A572+Model!$C$48</f>
        <v>0.56000000000000039</v>
      </c>
      <c r="B573">
        <f t="shared" si="59"/>
        <v>8.4755987277596256E-2</v>
      </c>
      <c r="D573">
        <f t="shared" si="60"/>
        <v>8.4755987277596256E-2</v>
      </c>
      <c r="F573">
        <f t="shared" si="56"/>
        <v>7.1835773794000583E-3</v>
      </c>
      <c r="H573" s="7">
        <f t="shared" si="57"/>
        <v>2.1548318731412986E-2</v>
      </c>
      <c r="I573" s="7">
        <f t="shared" si="61"/>
        <v>0</v>
      </c>
      <c r="J573">
        <f t="shared" si="58"/>
        <v>0</v>
      </c>
      <c r="L573">
        <f t="shared" si="62"/>
        <v>2.1541063784199815E-2</v>
      </c>
    </row>
    <row r="574" spans="1:12" x14ac:dyDescent="0.25">
      <c r="A574">
        <f>A573+Model!$C$48</f>
        <v>0.56100000000000039</v>
      </c>
      <c r="B574">
        <f t="shared" si="59"/>
        <v>8.4680698009104313E-2</v>
      </c>
      <c r="D574">
        <f t="shared" si="60"/>
        <v>8.4680698009104313E-2</v>
      </c>
      <c r="F574">
        <f t="shared" si="56"/>
        <v>7.1708206153091236E-3</v>
      </c>
      <c r="H574" s="7">
        <f t="shared" si="57"/>
        <v>2.155549593041034E-2</v>
      </c>
      <c r="I574" s="7">
        <f t="shared" si="61"/>
        <v>2.1555448008602485E-2</v>
      </c>
      <c r="J574">
        <f t="shared" si="58"/>
        <v>1</v>
      </c>
      <c r="L574">
        <f t="shared" si="62"/>
        <v>2.1555448008602485E-2</v>
      </c>
    </row>
    <row r="575" spans="1:12" x14ac:dyDescent="0.25">
      <c r="A575">
        <f>A574+Model!$C$48</f>
        <v>0.56200000000000039</v>
      </c>
      <c r="B575">
        <f t="shared" si="59"/>
        <v>8.4605609023443801E-2</v>
      </c>
      <c r="D575">
        <f t="shared" si="60"/>
        <v>8.4605609023443801E-2</v>
      </c>
      <c r="F575">
        <f t="shared" si="56"/>
        <v>7.158109078227835E-3</v>
      </c>
      <c r="H575" s="7">
        <f t="shared" si="57"/>
        <v>2.1562660395257109E-2</v>
      </c>
      <c r="I575" s="7">
        <f t="shared" si="61"/>
        <v>0</v>
      </c>
      <c r="J575">
        <f t="shared" si="58"/>
        <v>0</v>
      </c>
      <c r="L575">
        <f t="shared" si="62"/>
        <v>2.1555448008602485E-2</v>
      </c>
    </row>
    <row r="576" spans="1:12" x14ac:dyDescent="0.25">
      <c r="A576">
        <f>A575+Model!$C$48</f>
        <v>0.56300000000000039</v>
      </c>
      <c r="B576">
        <f t="shared" si="59"/>
        <v>8.453071943421174E-2</v>
      </c>
      <c r="D576">
        <f t="shared" si="60"/>
        <v>8.453071943421174E-2</v>
      </c>
      <c r="F576">
        <f t="shared" si="56"/>
        <v>7.1454425280654222E-3</v>
      </c>
      <c r="H576" s="7">
        <f t="shared" si="57"/>
        <v>2.1569812171060257E-2</v>
      </c>
      <c r="I576" s="7">
        <f t="shared" si="61"/>
        <v>2.1569781175475047E-2</v>
      </c>
      <c r="J576">
        <f t="shared" si="58"/>
        <v>1</v>
      </c>
      <c r="L576">
        <f t="shared" si="62"/>
        <v>2.1569781175475047E-2</v>
      </c>
    </row>
    <row r="577" spans="1:12" x14ac:dyDescent="0.25">
      <c r="A577">
        <f>A576+Model!$C$48</f>
        <v>0.56400000000000039</v>
      </c>
      <c r="B577">
        <f t="shared" si="59"/>
        <v>8.4456028360487684E-2</v>
      </c>
      <c r="D577">
        <f t="shared" si="60"/>
        <v>8.4456028360487684E-2</v>
      </c>
      <c r="F577">
        <f t="shared" si="56"/>
        <v>7.1328207264274995E-3</v>
      </c>
      <c r="H577" s="7">
        <f t="shared" si="57"/>
        <v>2.1576951302687504E-2</v>
      </c>
      <c r="I577" s="7">
        <f t="shared" si="61"/>
        <v>0</v>
      </c>
      <c r="J577">
        <f t="shared" si="58"/>
        <v>0</v>
      </c>
      <c r="L577">
        <f t="shared" si="62"/>
        <v>2.1569781175475047E-2</v>
      </c>
    </row>
    <row r="578" spans="1:12" x14ac:dyDescent="0.25">
      <c r="A578">
        <f>A577+Model!$C$48</f>
        <v>0.56500000000000039</v>
      </c>
      <c r="B578">
        <f t="shared" si="59"/>
        <v>8.4381534926790139E-2</v>
      </c>
      <c r="D578">
        <f t="shared" si="60"/>
        <v>8.4381534926790139E-2</v>
      </c>
      <c r="F578">
        <f t="shared" si="56"/>
        <v>7.1202434366011043E-3</v>
      </c>
      <c r="H578" s="7">
        <f t="shared" si="57"/>
        <v>2.1584077834769018E-2</v>
      </c>
      <c r="I578" s="7">
        <f t="shared" si="61"/>
        <v>2.1584063645996753E-2</v>
      </c>
      <c r="J578">
        <f t="shared" si="58"/>
        <v>1</v>
      </c>
      <c r="L578">
        <f t="shared" si="62"/>
        <v>2.1584063645996753E-2</v>
      </c>
    </row>
    <row r="579" spans="1:12" x14ac:dyDescent="0.25">
      <c r="A579">
        <f>A578+Model!$C$48</f>
        <v>0.56600000000000039</v>
      </c>
      <c r="B579">
        <f t="shared" si="59"/>
        <v>8.4307238263033407E-2</v>
      </c>
      <c r="D579">
        <f t="shared" si="60"/>
        <v>8.4307238263033407E-2</v>
      </c>
      <c r="F579">
        <f t="shared" si="56"/>
        <v>7.1077104235398843E-3</v>
      </c>
      <c r="H579" s="7">
        <f t="shared" si="57"/>
        <v>2.1591191811699089E-2</v>
      </c>
      <c r="I579" s="7">
        <f t="shared" si="61"/>
        <v>0</v>
      </c>
      <c r="J579">
        <f t="shared" si="58"/>
        <v>0</v>
      </c>
      <c r="L579">
        <f t="shared" si="62"/>
        <v>2.1584063645996753E-2</v>
      </c>
    </row>
    <row r="580" spans="1:12" x14ac:dyDescent="0.25">
      <c r="A580">
        <f>A579+Model!$C$48</f>
        <v>0.56700000000000039</v>
      </c>
      <c r="B580">
        <f t="shared" si="59"/>
        <v>8.4233137504484995E-2</v>
      </c>
      <c r="D580">
        <f t="shared" si="60"/>
        <v>8.4233137504484995E-2</v>
      </c>
      <c r="F580">
        <f t="shared" si="56"/>
        <v>7.0952214538494767E-3</v>
      </c>
      <c r="H580" s="7">
        <f t="shared" si="57"/>
        <v>2.1598293277637785E-2</v>
      </c>
      <c r="I580" s="7">
        <f t="shared" si="61"/>
        <v>2.1598295777527914E-2</v>
      </c>
      <c r="J580">
        <f t="shared" si="58"/>
        <v>1</v>
      </c>
      <c r="L580">
        <f t="shared" si="62"/>
        <v>2.1598295777527914E-2</v>
      </c>
    </row>
    <row r="581" spans="1:12" x14ac:dyDescent="0.25">
      <c r="A581">
        <f>A580+Model!$C$48</f>
        <v>0.56800000000000039</v>
      </c>
      <c r="B581">
        <f t="shared" si="59"/>
        <v>8.4159231791723299E-2</v>
      </c>
      <c r="D581">
        <f t="shared" si="60"/>
        <v>8.4159231791723299E-2</v>
      </c>
      <c r="F581">
        <f t="shared" si="56"/>
        <v>7.0827762957730101E-3</v>
      </c>
      <c r="H581" s="7">
        <f t="shared" si="57"/>
        <v>2.1605382276512597E-2</v>
      </c>
      <c r="I581" s="7">
        <f t="shared" si="61"/>
        <v>0</v>
      </c>
      <c r="J581">
        <f t="shared" si="58"/>
        <v>0</v>
      </c>
      <c r="L581">
        <f t="shared" si="62"/>
        <v>2.1598295777527914E-2</v>
      </c>
    </row>
    <row r="582" spans="1:12" x14ac:dyDescent="0.25">
      <c r="A582">
        <f>A581+Model!$C$48</f>
        <v>0.56900000000000039</v>
      </c>
      <c r="B582">
        <f t="shared" si="59"/>
        <v>8.4085520270595709E-2</v>
      </c>
      <c r="D582">
        <f t="shared" si="60"/>
        <v>8.4085520270595709E-2</v>
      </c>
      <c r="F582">
        <f t="shared" si="56"/>
        <v>7.0703747191767623E-3</v>
      </c>
      <c r="H582" s="7">
        <f t="shared" si="57"/>
        <v>2.161245885202007E-2</v>
      </c>
      <c r="I582" s="7">
        <f t="shared" si="61"/>
        <v>2.161247792366356E-2</v>
      </c>
      <c r="J582">
        <f t="shared" si="58"/>
        <v>1</v>
      </c>
      <c r="L582">
        <f t="shared" si="62"/>
        <v>2.161247792366356E-2</v>
      </c>
    </row>
    <row r="583" spans="1:12" x14ac:dyDescent="0.25">
      <c r="A583">
        <f>A582+Model!$C$48</f>
        <v>0.5700000000000004</v>
      </c>
      <c r="B583">
        <f t="shared" si="59"/>
        <v>8.4012002092177268E-2</v>
      </c>
      <c r="D583">
        <f t="shared" si="60"/>
        <v>8.4012002092177268E-2</v>
      </c>
      <c r="F583">
        <f t="shared" si="56"/>
        <v>7.0580164955359979E-3</v>
      </c>
      <c r="H583" s="7">
        <f t="shared" si="57"/>
        <v>2.1619523047627428E-2</v>
      </c>
      <c r="I583" s="7">
        <f t="shared" si="61"/>
        <v>0</v>
      </c>
      <c r="J583">
        <f t="shared" si="58"/>
        <v>0</v>
      </c>
      <c r="L583">
        <f t="shared" si="62"/>
        <v>2.161247792366356E-2</v>
      </c>
    </row>
    <row r="584" spans="1:12" x14ac:dyDescent="0.25">
      <c r="A584">
        <f>A583+Model!$C$48</f>
        <v>0.5710000000000004</v>
      </c>
      <c r="B584">
        <f t="shared" si="59"/>
        <v>8.3938676412729424E-2</v>
      </c>
      <c r="D584">
        <f t="shared" si="60"/>
        <v>8.3938676412729424E-2</v>
      </c>
      <c r="F584">
        <f t="shared" si="56"/>
        <v>7.0457013979208991E-3</v>
      </c>
      <c r="H584" s="7">
        <f t="shared" si="57"/>
        <v>2.1626574906574155E-2</v>
      </c>
      <c r="I584" s="7">
        <f t="shared" si="61"/>
        <v>2.1626610434286153E-2</v>
      </c>
      <c r="J584">
        <f t="shared" si="58"/>
        <v>1</v>
      </c>
      <c r="L584">
        <f t="shared" si="62"/>
        <v>2.1626610434286153E-2</v>
      </c>
    </row>
    <row r="585" spans="1:12" x14ac:dyDescent="0.25">
      <c r="A585">
        <f>A584+Model!$C$48</f>
        <v>0.5720000000000004</v>
      </c>
      <c r="B585">
        <f t="shared" si="59"/>
        <v>8.3865542393659565E-2</v>
      </c>
      <c r="D585">
        <f t="shared" si="60"/>
        <v>8.3865542393659565E-2</v>
      </c>
      <c r="F585">
        <f t="shared" si="56"/>
        <v>7.0334292009827095E-3</v>
      </c>
      <c r="H585" s="7">
        <f t="shared" si="57"/>
        <v>2.1633614471873609E-2</v>
      </c>
      <c r="I585" s="7">
        <f t="shared" si="61"/>
        <v>0</v>
      </c>
      <c r="J585">
        <f t="shared" si="58"/>
        <v>0</v>
      </c>
      <c r="L585">
        <f t="shared" si="62"/>
        <v>2.1626610434286153E-2</v>
      </c>
    </row>
    <row r="586" spans="1:12" x14ac:dyDescent="0.25">
      <c r="A586">
        <f>A585+Model!$C$48</f>
        <v>0.5730000000000004</v>
      </c>
      <c r="B586">
        <f t="shared" si="59"/>
        <v>8.379259920148055E-2</v>
      </c>
      <c r="D586">
        <f t="shared" si="60"/>
        <v>8.379259920148055E-2</v>
      </c>
      <c r="F586">
        <f t="shared" si="56"/>
        <v>7.0211996809399586E-3</v>
      </c>
      <c r="H586" s="7">
        <f t="shared" si="57"/>
        <v>2.1640641786314571E-2</v>
      </c>
      <c r="I586" s="7">
        <f t="shared" si="61"/>
        <v>2.1640693655617368E-2</v>
      </c>
      <c r="J586">
        <f t="shared" si="58"/>
        <v>1</v>
      </c>
      <c r="L586">
        <f t="shared" si="62"/>
        <v>2.1640693655617368E-2</v>
      </c>
    </row>
    <row r="587" spans="1:12" x14ac:dyDescent="0.25">
      <c r="A587">
        <f>A586+Model!$C$48</f>
        <v>0.5740000000000004</v>
      </c>
      <c r="B587">
        <f t="shared" si="59"/>
        <v>8.3719846007771007E-2</v>
      </c>
      <c r="D587">
        <f t="shared" si="60"/>
        <v>8.3719846007771007E-2</v>
      </c>
      <c r="F587">
        <f t="shared" si="56"/>
        <v>7.009012615564891E-3</v>
      </c>
      <c r="H587" s="7">
        <f t="shared" si="57"/>
        <v>2.1647656892462824E-2</v>
      </c>
      <c r="I587" s="7">
        <f t="shared" si="61"/>
        <v>0</v>
      </c>
      <c r="J587">
        <f t="shared" si="58"/>
        <v>0</v>
      </c>
      <c r="L587">
        <f t="shared" si="62"/>
        <v>2.1640693655617368E-2</v>
      </c>
    </row>
    <row r="588" spans="1:12" x14ac:dyDescent="0.25">
      <c r="A588">
        <f>A587+Model!$C$48</f>
        <v>0.5750000000000004</v>
      </c>
      <c r="B588">
        <f t="shared" si="59"/>
        <v>8.3647281989135541E-2</v>
      </c>
      <c r="D588">
        <f t="shared" si="60"/>
        <v>8.3647281989135541E-2</v>
      </c>
      <c r="F588">
        <f t="shared" si="56"/>
        <v>6.9968677841699594E-3</v>
      </c>
      <c r="H588" s="7">
        <f t="shared" si="57"/>
        <v>2.1654659832662692E-2</v>
      </c>
      <c r="I588" s="7">
        <f t="shared" si="61"/>
        <v>2.1654727930268999E-2</v>
      </c>
      <c r="J588">
        <f t="shared" si="58"/>
        <v>1</v>
      </c>
      <c r="L588">
        <f t="shared" si="62"/>
        <v>2.1654727930268999E-2</v>
      </c>
    </row>
    <row r="589" spans="1:12" x14ac:dyDescent="0.25">
      <c r="A589">
        <f>A588+Model!$C$48</f>
        <v>0.5760000000000004</v>
      </c>
      <c r="B589">
        <f t="shared" si="59"/>
        <v>8.3574906327165965E-2</v>
      </c>
      <c r="D589">
        <f t="shared" si="60"/>
        <v>8.3574906327165965E-2</v>
      </c>
      <c r="F589">
        <f t="shared" ref="F589:F652" si="63">B589*D589</f>
        <v>6.9847649675945653E-3</v>
      </c>
      <c r="H589" s="7">
        <f t="shared" si="57"/>
        <v>2.1661650649038574E-2</v>
      </c>
      <c r="I589" s="7">
        <f t="shared" si="61"/>
        <v>0</v>
      </c>
      <c r="J589">
        <f t="shared" si="58"/>
        <v>0</v>
      </c>
      <c r="L589">
        <f t="shared" si="62"/>
        <v>2.1654727930268999E-2</v>
      </c>
    </row>
    <row r="590" spans="1:12" x14ac:dyDescent="0.25">
      <c r="A590">
        <f>A589+Model!$C$48</f>
        <v>0.5770000000000004</v>
      </c>
      <c r="B590">
        <f t="shared" si="59"/>
        <v>8.3502718208402188E-2</v>
      </c>
      <c r="D590">
        <f t="shared" si="60"/>
        <v>8.3502718208402188E-2</v>
      </c>
      <c r="F590">
        <f t="shared" si="63"/>
        <v>6.9727039481918222E-3</v>
      </c>
      <c r="H590" s="7">
        <f t="shared" ref="H590:H653" si="64">0.5*(F590+F589)*(A590-A589)+H589</f>
        <v>2.1668629383496466E-2</v>
      </c>
      <c r="I590" s="7">
        <f t="shared" si="61"/>
        <v>2.1668713597292957E-2</v>
      </c>
      <c r="J590">
        <f t="shared" si="58"/>
        <v>1</v>
      </c>
      <c r="L590">
        <f t="shared" si="62"/>
        <v>2.1668713597292957E-2</v>
      </c>
    </row>
    <row r="591" spans="1:12" x14ac:dyDescent="0.25">
      <c r="A591">
        <f>A590+Model!$C$48</f>
        <v>0.5780000000000004</v>
      </c>
      <c r="B591">
        <f t="shared" si="59"/>
        <v>8.3430716824294052E-2</v>
      </c>
      <c r="D591">
        <f t="shared" si="60"/>
        <v>8.3430716824294052E-2</v>
      </c>
      <c r="F591">
        <f t="shared" si="63"/>
        <v>6.9606845098155422E-3</v>
      </c>
      <c r="H591" s="7">
        <f t="shared" si="64"/>
        <v>2.167559607772547E-2</v>
      </c>
      <c r="I591" s="7">
        <f t="shared" si="61"/>
        <v>0</v>
      </c>
      <c r="J591">
        <f t="shared" ref="J591:J654" si="65">IF(J590=1,0,1)</f>
        <v>0</v>
      </c>
      <c r="L591">
        <f t="shared" si="62"/>
        <v>2.1668713597292957E-2</v>
      </c>
    </row>
    <row r="592" spans="1:12" x14ac:dyDescent="0.25">
      <c r="A592">
        <f>A591+Model!$C$48</f>
        <v>0.5790000000000004</v>
      </c>
      <c r="B592">
        <f t="shared" ref="B592:B655" si="66">ERF($B$10/SQRT(A592))</f>
        <v>8.3358901371163113E-2</v>
      </c>
      <c r="D592">
        <f t="shared" ref="D592:D655" si="67">ERF($B$11/SQRT(A592))</f>
        <v>8.3358901371163113E-2</v>
      </c>
      <c r="F592">
        <f t="shared" si="63"/>
        <v>6.9487064378072998E-3</v>
      </c>
      <c r="H592" s="7">
        <f t="shared" si="64"/>
        <v>2.1682550773199281E-2</v>
      </c>
      <c r="I592" s="7">
        <f t="shared" si="61"/>
        <v>2.1682650992230424E-2</v>
      </c>
      <c r="J592">
        <f t="shared" si="65"/>
        <v>1</v>
      </c>
      <c r="L592">
        <f t="shared" si="62"/>
        <v>2.1682650992230424E-2</v>
      </c>
    </row>
    <row r="593" spans="1:12" x14ac:dyDescent="0.25">
      <c r="A593">
        <f>A592+Model!$C$48</f>
        <v>0.5800000000000004</v>
      </c>
      <c r="B593">
        <f t="shared" si="66"/>
        <v>8.3287271050165188E-2</v>
      </c>
      <c r="D593">
        <f t="shared" si="67"/>
        <v>8.3287271050165188E-2</v>
      </c>
      <c r="F593">
        <f t="shared" si="63"/>
        <v>6.9367695189836839E-3</v>
      </c>
      <c r="H593" s="7">
        <f t="shared" si="64"/>
        <v>2.1689493511177677E-2</v>
      </c>
      <c r="I593" s="7">
        <f t="shared" ref="I593:I656" si="68">(I591+((A593-A592)/3)*(4*F591+2*F592))*J593</f>
        <v>0</v>
      </c>
      <c r="J593">
        <f t="shared" si="65"/>
        <v>0</v>
      </c>
      <c r="L593">
        <f t="shared" ref="L593:L656" si="69">IF(J593=1,I593,I592)</f>
        <v>2.1682650992230424E-2</v>
      </c>
    </row>
    <row r="594" spans="1:12" x14ac:dyDescent="0.25">
      <c r="A594">
        <f>A593+Model!$C$48</f>
        <v>0.58100000000000041</v>
      </c>
      <c r="B594">
        <f t="shared" si="66"/>
        <v>8.3215825067252794E-2</v>
      </c>
      <c r="D594">
        <f t="shared" si="67"/>
        <v>8.3215825067252794E-2</v>
      </c>
      <c r="F594">
        <f t="shared" si="63"/>
        <v>6.9248735416236181E-3</v>
      </c>
      <c r="H594" s="7">
        <f t="shared" si="64"/>
        <v>2.1696424332707982E-2</v>
      </c>
      <c r="I594" s="7">
        <f t="shared" si="68"/>
        <v>2.1696540447160156E-2</v>
      </c>
      <c r="J594">
        <f t="shared" si="65"/>
        <v>1</v>
      </c>
      <c r="L594">
        <f t="shared" si="69"/>
        <v>2.1696540447160156E-2</v>
      </c>
    </row>
    <row r="595" spans="1:12" x14ac:dyDescent="0.25">
      <c r="A595">
        <f>A594+Model!$C$48</f>
        <v>0.58200000000000041</v>
      </c>
      <c r="B595">
        <f t="shared" si="66"/>
        <v>8.3144562633138297E-2</v>
      </c>
      <c r="D595">
        <f t="shared" si="67"/>
        <v>8.3144562633138297E-2</v>
      </c>
      <c r="F595">
        <f t="shared" si="63"/>
        <v>6.9130182954558568E-3</v>
      </c>
      <c r="H595" s="7">
        <f t="shared" si="64"/>
        <v>2.1703343278626521E-2</v>
      </c>
      <c r="I595" s="7">
        <f t="shared" si="68"/>
        <v>0</v>
      </c>
      <c r="J595">
        <f t="shared" si="65"/>
        <v>0</v>
      </c>
      <c r="L595">
        <f t="shared" si="69"/>
        <v>2.1696540447160156E-2</v>
      </c>
    </row>
    <row r="596" spans="1:12" x14ac:dyDescent="0.25">
      <c r="A596">
        <f>A595+Model!$C$48</f>
        <v>0.58300000000000041</v>
      </c>
      <c r="B596">
        <f t="shared" si="66"/>
        <v>8.3073482963257395E-2</v>
      </c>
      <c r="D596">
        <f t="shared" si="67"/>
        <v>8.3073482963257395E-2</v>
      </c>
      <c r="F596">
        <f t="shared" si="63"/>
        <v>6.9012035716466162E-3</v>
      </c>
      <c r="H596" s="7">
        <f t="shared" si="64"/>
        <v>2.1710250389560072E-2</v>
      </c>
      <c r="I596" s="7">
        <f t="shared" si="68"/>
        <v>2.1710382290745959E-2</v>
      </c>
      <c r="J596">
        <f t="shared" si="65"/>
        <v>1</v>
      </c>
      <c r="L596">
        <f t="shared" si="69"/>
        <v>2.1710382290745959E-2</v>
      </c>
    </row>
    <row r="597" spans="1:12" x14ac:dyDescent="0.25">
      <c r="A597">
        <f>A596+Model!$C$48</f>
        <v>0.58400000000000041</v>
      </c>
      <c r="B597">
        <f t="shared" si="66"/>
        <v>8.3002585277732507E-2</v>
      </c>
      <c r="D597">
        <f t="shared" si="67"/>
        <v>8.3002585277732507E-2</v>
      </c>
      <c r="F597">
        <f t="shared" si="63"/>
        <v>6.8894291627872575E-3</v>
      </c>
      <c r="H597" s="7">
        <f t="shared" si="64"/>
        <v>2.1717145705927289E-2</v>
      </c>
      <c r="I597" s="7">
        <f t="shared" si="68"/>
        <v>0</v>
      </c>
      <c r="J597">
        <f t="shared" si="65"/>
        <v>0</v>
      </c>
      <c r="L597">
        <f t="shared" si="69"/>
        <v>2.1710382290745959E-2</v>
      </c>
    </row>
    <row r="598" spans="1:12" x14ac:dyDescent="0.25">
      <c r="A598">
        <f>A597+Model!$C$48</f>
        <v>0.58500000000000041</v>
      </c>
      <c r="B598">
        <f t="shared" si="66"/>
        <v>8.2931868801337308E-2</v>
      </c>
      <c r="D598">
        <f t="shared" si="67"/>
        <v>8.2931868801337308E-2</v>
      </c>
      <c r="F598">
        <f t="shared" si="63"/>
        <v>6.8776948628822242E-3</v>
      </c>
      <c r="H598" s="7">
        <f t="shared" si="64"/>
        <v>2.1724029267940124E-2</v>
      </c>
      <c r="I598" s="7">
        <f t="shared" si="68"/>
        <v>2.1724176848283344E-2</v>
      </c>
      <c r="J598">
        <f t="shared" si="65"/>
        <v>1</v>
      </c>
      <c r="L598">
        <f t="shared" si="69"/>
        <v>2.1724176848283344E-2</v>
      </c>
    </row>
    <row r="599" spans="1:12" x14ac:dyDescent="0.25">
      <c r="A599">
        <f>A598+Model!$C$48</f>
        <v>0.58600000000000041</v>
      </c>
      <c r="B599">
        <f t="shared" si="66"/>
        <v>8.2861332763460707E-2</v>
      </c>
      <c r="D599">
        <f t="shared" si="67"/>
        <v>8.2861332763460707E-2</v>
      </c>
      <c r="F599">
        <f t="shared" si="63"/>
        <v>6.8660004673369666E-3</v>
      </c>
      <c r="H599" s="7">
        <f t="shared" si="64"/>
        <v>2.1730901115605234E-2</v>
      </c>
      <c r="I599" s="7">
        <f t="shared" si="68"/>
        <v>0</v>
      </c>
      <c r="J599">
        <f t="shared" si="65"/>
        <v>0</v>
      </c>
      <c r="L599">
        <f t="shared" si="69"/>
        <v>2.1724176848283344E-2</v>
      </c>
    </row>
    <row r="600" spans="1:12" x14ac:dyDescent="0.25">
      <c r="A600">
        <f>A599+Model!$C$48</f>
        <v>0.58700000000000041</v>
      </c>
      <c r="B600">
        <f t="shared" si="66"/>
        <v>8.2790976398071786E-2</v>
      </c>
      <c r="D600">
        <f t="shared" si="67"/>
        <v>8.2790976398071786E-2</v>
      </c>
      <c r="F600">
        <f t="shared" si="63"/>
        <v>6.8543457729460799E-3</v>
      </c>
      <c r="H600" s="7">
        <f t="shared" si="64"/>
        <v>2.1737761288725375E-2</v>
      </c>
      <c r="I600" s="7">
        <f t="shared" si="68"/>
        <v>2.1737924441745413E-2</v>
      </c>
      <c r="J600">
        <f t="shared" si="65"/>
        <v>1</v>
      </c>
      <c r="L600">
        <f t="shared" si="69"/>
        <v>2.1737924441745413E-2</v>
      </c>
    </row>
    <row r="601" spans="1:12" x14ac:dyDescent="0.25">
      <c r="A601">
        <f>A600+Model!$C$48</f>
        <v>0.58800000000000041</v>
      </c>
      <c r="B601">
        <f t="shared" si="66"/>
        <v>8.2720798943684865E-2</v>
      </c>
      <c r="D601">
        <f t="shared" si="67"/>
        <v>8.2720798943684865E-2</v>
      </c>
      <c r="F601">
        <f t="shared" si="63"/>
        <v>6.8427305778815352E-3</v>
      </c>
      <c r="H601" s="7">
        <f t="shared" si="64"/>
        <v>2.1744609826900789E-2</v>
      </c>
      <c r="I601" s="7">
        <f t="shared" si="68"/>
        <v>0</v>
      </c>
      <c r="J601">
        <f t="shared" si="65"/>
        <v>0</v>
      </c>
      <c r="L601">
        <f t="shared" si="69"/>
        <v>2.1737924441745413E-2</v>
      </c>
    </row>
    <row r="602" spans="1:12" x14ac:dyDescent="0.25">
      <c r="A602">
        <f>A601+Model!$C$48</f>
        <v>0.58900000000000041</v>
      </c>
      <c r="B602">
        <f t="shared" si="66"/>
        <v>8.2650799643324779E-2</v>
      </c>
      <c r="D602">
        <f t="shared" si="67"/>
        <v>8.2650799643324779E-2</v>
      </c>
      <c r="F602">
        <f t="shared" si="63"/>
        <v>6.8311546816810153E-3</v>
      </c>
      <c r="H602" s="7">
        <f t="shared" si="64"/>
        <v>2.1751446769530572E-2</v>
      </c>
      <c r="I602" s="7">
        <f t="shared" si="68"/>
        <v>2.175162538982793E-2</v>
      </c>
      <c r="J602">
        <f t="shared" si="65"/>
        <v>1</v>
      </c>
      <c r="L602">
        <f t="shared" si="69"/>
        <v>2.175162538982793E-2</v>
      </c>
    </row>
    <row r="603" spans="1:12" x14ac:dyDescent="0.25">
      <c r="A603">
        <f>A602+Model!$C$48</f>
        <v>0.59000000000000041</v>
      </c>
      <c r="B603">
        <f t="shared" si="66"/>
        <v>8.2580977744492703E-2</v>
      </c>
      <c r="D603">
        <f t="shared" si="67"/>
        <v>8.2580977744492703E-2</v>
      </c>
      <c r="F603">
        <f t="shared" si="63"/>
        <v>6.819617885236399E-3</v>
      </c>
      <c r="H603" s="7">
        <f t="shared" si="64"/>
        <v>2.175827215581403E-2</v>
      </c>
      <c r="I603" s="7">
        <f t="shared" si="68"/>
        <v>0</v>
      </c>
      <c r="J603">
        <f t="shared" si="65"/>
        <v>0</v>
      </c>
      <c r="L603">
        <f t="shared" si="69"/>
        <v>2.175162538982793E-2</v>
      </c>
    </row>
    <row r="604" spans="1:12" x14ac:dyDescent="0.25">
      <c r="A604">
        <f>A603+Model!$C$48</f>
        <v>0.59100000000000041</v>
      </c>
      <c r="B604">
        <f t="shared" si="66"/>
        <v>8.2511332499132034E-2</v>
      </c>
      <c r="D604">
        <f t="shared" si="67"/>
        <v>8.2511332499132034E-2</v>
      </c>
      <c r="F604">
        <f t="shared" si="63"/>
        <v>6.8081199907823221E-3</v>
      </c>
      <c r="H604" s="7">
        <f t="shared" si="64"/>
        <v>2.176508602475204E-2</v>
      </c>
      <c r="I604" s="7">
        <f t="shared" si="68"/>
        <v>2.1765280007993663E-2</v>
      </c>
      <c r="J604">
        <f t="shared" si="65"/>
        <v>1</v>
      </c>
      <c r="L604">
        <f t="shared" si="69"/>
        <v>2.1765280007993663E-2</v>
      </c>
    </row>
    <row r="605" spans="1:12" x14ac:dyDescent="0.25">
      <c r="A605">
        <f>A604+Model!$C$48</f>
        <v>0.59200000000000041</v>
      </c>
      <c r="B605">
        <f t="shared" si="66"/>
        <v>8.2441863163594933E-2</v>
      </c>
      <c r="D605">
        <f t="shared" si="67"/>
        <v>8.2441863163594933E-2</v>
      </c>
      <c r="F605">
        <f t="shared" si="63"/>
        <v>6.7966608018849113E-3</v>
      </c>
      <c r="H605" s="7">
        <f t="shared" si="64"/>
        <v>2.1771888415148374E-2</v>
      </c>
      <c r="I605" s="7">
        <f t="shared" si="68"/>
        <v>0</v>
      </c>
      <c r="J605">
        <f t="shared" si="65"/>
        <v>0</v>
      </c>
      <c r="L605">
        <f t="shared" si="69"/>
        <v>2.1765280007993663E-2</v>
      </c>
    </row>
    <row r="606" spans="1:12" x14ac:dyDescent="0.25">
      <c r="A606">
        <f>A605+Model!$C$48</f>
        <v>0.59300000000000042</v>
      </c>
      <c r="B606">
        <f t="shared" si="66"/>
        <v>8.2372568998608786E-2</v>
      </c>
      <c r="D606">
        <f t="shared" si="67"/>
        <v>8.2372568998608786E-2</v>
      </c>
      <c r="F606">
        <f t="shared" si="63"/>
        <v>6.7852401234305649E-3</v>
      </c>
      <c r="H606" s="7">
        <f t="shared" si="64"/>
        <v>2.177867936561103E-2</v>
      </c>
      <c r="I606" s="7">
        <f t="shared" si="68"/>
        <v>2.1778888608515963E-2</v>
      </c>
      <c r="J606">
        <f t="shared" si="65"/>
        <v>1</v>
      </c>
      <c r="L606">
        <f t="shared" si="69"/>
        <v>2.1778888608515963E-2</v>
      </c>
    </row>
    <row r="607" spans="1:12" x14ac:dyDescent="0.25">
      <c r="A607">
        <f>A606+Model!$C$48</f>
        <v>0.59400000000000042</v>
      </c>
      <c r="B607">
        <f t="shared" si="66"/>
        <v>8.2303449269243212E-2</v>
      </c>
      <c r="D607">
        <f t="shared" si="67"/>
        <v>8.2303449269243212E-2</v>
      </c>
      <c r="F607">
        <f t="shared" si="63"/>
        <v>6.7738577616148913E-3</v>
      </c>
      <c r="H607" s="7">
        <f t="shared" si="64"/>
        <v>2.1785458914553552E-2</v>
      </c>
      <c r="I607" s="7">
        <f t="shared" si="68"/>
        <v>0</v>
      </c>
      <c r="J607">
        <f t="shared" si="65"/>
        <v>0</v>
      </c>
      <c r="L607">
        <f t="shared" si="69"/>
        <v>2.1778888608515963E-2</v>
      </c>
    </row>
    <row r="608" spans="1:12" x14ac:dyDescent="0.25">
      <c r="A608">
        <f>A607+Model!$C$48</f>
        <v>0.59500000000000042</v>
      </c>
      <c r="B608">
        <f t="shared" si="66"/>
        <v>8.2234503244877466E-2</v>
      </c>
      <c r="D608">
        <f t="shared" si="67"/>
        <v>8.2234503244877466E-2</v>
      </c>
      <c r="F608">
        <f t="shared" si="63"/>
        <v>6.7625135239317621E-3</v>
      </c>
      <c r="H608" s="7">
        <f t="shared" si="64"/>
        <v>2.1792227100196324E-2</v>
      </c>
      <c r="I608" s="7">
        <f t="shared" si="68"/>
        <v>2.1792451500521615E-2</v>
      </c>
      <c r="J608">
        <f t="shared" si="65"/>
        <v>1</v>
      </c>
      <c r="L608">
        <f t="shared" si="69"/>
        <v>2.1792451500521615E-2</v>
      </c>
    </row>
    <row r="609" spans="1:12" x14ac:dyDescent="0.25">
      <c r="A609">
        <f>A608+Model!$C$48</f>
        <v>0.59600000000000042</v>
      </c>
      <c r="B609">
        <f t="shared" si="66"/>
        <v>8.2165730199167744E-2</v>
      </c>
      <c r="D609">
        <f t="shared" si="67"/>
        <v>8.2165730199167744E-2</v>
      </c>
      <c r="F609">
        <f t="shared" si="63"/>
        <v>6.7512072191624264E-3</v>
      </c>
      <c r="H609" s="7">
        <f t="shared" si="64"/>
        <v>2.1798983960567873E-2</v>
      </c>
      <c r="I609" s="7">
        <f t="shared" si="68"/>
        <v>0</v>
      </c>
      <c r="J609">
        <f t="shared" si="65"/>
        <v>0</v>
      </c>
      <c r="L609">
        <f t="shared" si="69"/>
        <v>2.1792451500521615E-2</v>
      </c>
    </row>
    <row r="610" spans="1:12" x14ac:dyDescent="0.25">
      <c r="A610">
        <f>A609+Model!$C$48</f>
        <v>0.59700000000000042</v>
      </c>
      <c r="B610">
        <f t="shared" si="66"/>
        <v>8.2097129410015263E-2</v>
      </c>
      <c r="D610">
        <f t="shared" si="67"/>
        <v>8.2097129410015263E-2</v>
      </c>
      <c r="F610">
        <f t="shared" si="63"/>
        <v>6.7399386573647928E-3</v>
      </c>
      <c r="H610" s="7">
        <f t="shared" si="64"/>
        <v>2.1805729533506138E-2</v>
      </c>
      <c r="I610" s="7">
        <f t="shared" si="68"/>
        <v>2.1805968990032964E-2</v>
      </c>
      <c r="J610">
        <f t="shared" si="65"/>
        <v>1</v>
      </c>
      <c r="L610">
        <f t="shared" si="69"/>
        <v>2.1805968990032964E-2</v>
      </c>
    </row>
    <row r="611" spans="1:12" x14ac:dyDescent="0.25">
      <c r="A611">
        <f>A610+Model!$C$48</f>
        <v>0.59800000000000042</v>
      </c>
      <c r="B611">
        <f t="shared" si="66"/>
        <v>8.2028700159534368E-2</v>
      </c>
      <c r="D611">
        <f t="shared" si="67"/>
        <v>8.2028700159534368E-2</v>
      </c>
      <c r="F611">
        <f t="shared" si="63"/>
        <v>6.7287076498627934E-3</v>
      </c>
      <c r="H611" s="7">
        <f t="shared" si="64"/>
        <v>2.1812463856659751E-2</v>
      </c>
      <c r="I611" s="7">
        <f t="shared" si="68"/>
        <v>0</v>
      </c>
      <c r="J611">
        <f t="shared" si="65"/>
        <v>0</v>
      </c>
      <c r="L611">
        <f t="shared" si="69"/>
        <v>2.1805968990032964E-2</v>
      </c>
    </row>
    <row r="612" spans="1:12" x14ac:dyDescent="0.25">
      <c r="A612">
        <f>A611+Model!$C$48</f>
        <v>0.59900000000000042</v>
      </c>
      <c r="B612">
        <f t="shared" si="66"/>
        <v>8.1960441734020867E-2</v>
      </c>
      <c r="D612">
        <f t="shared" si="67"/>
        <v>8.1960441734020867E-2</v>
      </c>
      <c r="F612">
        <f t="shared" si="63"/>
        <v>6.7175140092358291E-3</v>
      </c>
      <c r="H612" s="7">
        <f t="shared" si="64"/>
        <v>2.1819186967489301E-2</v>
      </c>
      <c r="I612" s="7">
        <f t="shared" si="68"/>
        <v>2.1819441380009359E-2</v>
      </c>
      <c r="J612">
        <f t="shared" si="65"/>
        <v>1</v>
      </c>
      <c r="L612">
        <f t="shared" si="69"/>
        <v>2.1819441380009359E-2</v>
      </c>
    </row>
    <row r="613" spans="1:12" x14ac:dyDescent="0.25">
      <c r="A613">
        <f>A612+Model!$C$48</f>
        <v>0.60000000000000042</v>
      </c>
      <c r="B613">
        <f t="shared" si="66"/>
        <v>8.1892353423920983E-2</v>
      </c>
      <c r="D613">
        <f t="shared" si="67"/>
        <v>8.1892353423920983E-2</v>
      </c>
      <c r="F613">
        <f t="shared" si="63"/>
        <v>6.7063575493083831E-3</v>
      </c>
      <c r="H613" s="7">
        <f t="shared" si="64"/>
        <v>2.1825898903268574E-2</v>
      </c>
      <c r="I613" s="7">
        <f t="shared" si="68"/>
        <v>0</v>
      </c>
      <c r="J613">
        <f t="shared" si="65"/>
        <v>0</v>
      </c>
      <c r="L613">
        <f t="shared" si="69"/>
        <v>2.1819441380009359E-2</v>
      </c>
    </row>
    <row r="614" spans="1:12" x14ac:dyDescent="0.25">
      <c r="A614">
        <f>A613+Model!$C$48</f>
        <v>0.60100000000000042</v>
      </c>
      <c r="B614">
        <f t="shared" si="66"/>
        <v>8.1824434523800102E-2</v>
      </c>
      <c r="D614">
        <f t="shared" si="67"/>
        <v>8.1824434523800102E-2</v>
      </c>
      <c r="F614">
        <f t="shared" si="63"/>
        <v>6.6952380851396497E-3</v>
      </c>
      <c r="H614" s="7">
        <f t="shared" si="64"/>
        <v>2.1832599701085798E-2</v>
      </c>
      <c r="I614" s="7">
        <f t="shared" si="68"/>
        <v>2.1832868970387879E-2</v>
      </c>
      <c r="J614">
        <f t="shared" si="65"/>
        <v>1</v>
      </c>
      <c r="L614">
        <f t="shared" si="69"/>
        <v>2.1832868970387879E-2</v>
      </c>
    </row>
    <row r="615" spans="1:12" x14ac:dyDescent="0.25">
      <c r="A615">
        <f>A614+Model!$C$48</f>
        <v>0.60200000000000042</v>
      </c>
      <c r="B615">
        <f t="shared" si="66"/>
        <v>8.1756684332312313E-2</v>
      </c>
      <c r="D615">
        <f t="shared" si="67"/>
        <v>8.1756684332312313E-2</v>
      </c>
      <c r="F615">
        <f t="shared" si="63"/>
        <v>6.6841554330133619E-3</v>
      </c>
      <c r="H615" s="7">
        <f t="shared" si="64"/>
        <v>2.1839289397844876E-2</v>
      </c>
      <c r="I615" s="7">
        <f t="shared" si="68"/>
        <v>0</v>
      </c>
      <c r="J615">
        <f t="shared" si="65"/>
        <v>0</v>
      </c>
      <c r="L615">
        <f t="shared" si="69"/>
        <v>2.1832868970387879E-2</v>
      </c>
    </row>
    <row r="616" spans="1:12" x14ac:dyDescent="0.25">
      <c r="A616">
        <f>A615+Model!$C$48</f>
        <v>0.60300000000000042</v>
      </c>
      <c r="B616">
        <f t="shared" si="66"/>
        <v>8.1689102152169915E-2</v>
      </c>
      <c r="D616">
        <f t="shared" si="67"/>
        <v>8.1689102152169915E-2</v>
      </c>
      <c r="F616">
        <f t="shared" si="63"/>
        <v>6.6731094104276511E-3</v>
      </c>
      <c r="H616" s="7">
        <f t="shared" si="64"/>
        <v>2.1845968030266599E-2</v>
      </c>
      <c r="I616" s="7">
        <f t="shared" si="68"/>
        <v>2.1846252058123409E-2</v>
      </c>
      <c r="J616">
        <f t="shared" si="65"/>
        <v>1</v>
      </c>
      <c r="L616">
        <f t="shared" si="69"/>
        <v>2.1846252058123409E-2</v>
      </c>
    </row>
    <row r="617" spans="1:12" x14ac:dyDescent="0.25">
      <c r="A617">
        <f>A616+Model!$C$48</f>
        <v>0.60400000000000043</v>
      </c>
      <c r="B617">
        <f t="shared" si="66"/>
        <v>8.1621687290113196E-2</v>
      </c>
      <c r="D617">
        <f t="shared" si="67"/>
        <v>8.1621687290113196E-2</v>
      </c>
      <c r="F617">
        <f t="shared" si="63"/>
        <v>6.6620998360850262E-3</v>
      </c>
      <c r="H617" s="7">
        <f t="shared" si="64"/>
        <v>2.1852635634889855E-2</v>
      </c>
      <c r="I617" s="7">
        <f t="shared" si="68"/>
        <v>0</v>
      </c>
      <c r="J617">
        <f t="shared" si="65"/>
        <v>0</v>
      </c>
      <c r="L617">
        <f t="shared" si="69"/>
        <v>2.1846252058123409E-2</v>
      </c>
    </row>
    <row r="618" spans="1:12" x14ac:dyDescent="0.25">
      <c r="A618">
        <f>A617+Model!$C$48</f>
        <v>0.60500000000000043</v>
      </c>
      <c r="B618">
        <f t="shared" si="66"/>
        <v>8.1554439056880645E-2</v>
      </c>
      <c r="D618">
        <f t="shared" si="67"/>
        <v>8.1554439056880645E-2</v>
      </c>
      <c r="F618">
        <f t="shared" si="63"/>
        <v>6.6511265298824594E-3</v>
      </c>
      <c r="H618" s="7">
        <f t="shared" si="64"/>
        <v>2.1859292248072839E-2</v>
      </c>
      <c r="I618" s="7">
        <f t="shared" si="68"/>
        <v>2.1859590937228036E-2</v>
      </c>
      <c r="J618">
        <f t="shared" si="65"/>
        <v>1</v>
      </c>
      <c r="L618">
        <f t="shared" si="69"/>
        <v>2.1859590937228036E-2</v>
      </c>
    </row>
    <row r="619" spans="1:12" x14ac:dyDescent="0.25">
      <c r="A619">
        <f>A618+Model!$C$48</f>
        <v>0.60600000000000043</v>
      </c>
      <c r="B619">
        <f t="shared" si="66"/>
        <v>8.1487356767179372E-2</v>
      </c>
      <c r="D619">
        <f t="shared" si="67"/>
        <v>8.1487356767179372E-2</v>
      </c>
      <c r="F619">
        <f t="shared" si="63"/>
        <v>6.6401893129015739E-3</v>
      </c>
      <c r="H619" s="7">
        <f t="shared" si="64"/>
        <v>2.186593790599423E-2</v>
      </c>
      <c r="I619" s="7">
        <f t="shared" si="68"/>
        <v>0</v>
      </c>
      <c r="J619">
        <f t="shared" si="65"/>
        <v>0</v>
      </c>
      <c r="L619">
        <f t="shared" si="69"/>
        <v>2.1859590937228036E-2</v>
      </c>
    </row>
    <row r="620" spans="1:12" x14ac:dyDescent="0.25">
      <c r="A620">
        <f>A619+Model!$C$48</f>
        <v>0.60700000000000043</v>
      </c>
      <c r="B620">
        <f t="shared" si="66"/>
        <v>8.1420439739655737E-2</v>
      </c>
      <c r="D620">
        <f t="shared" si="67"/>
        <v>8.1420439739655737E-2</v>
      </c>
      <c r="F620">
        <f t="shared" si="63"/>
        <v>6.629288007398911E-3</v>
      </c>
      <c r="H620" s="7">
        <f t="shared" si="64"/>
        <v>2.1872572644654378E-2</v>
      </c>
      <c r="I620" s="7">
        <f t="shared" si="68"/>
        <v>2.1872885898809813E-2</v>
      </c>
      <c r="J620">
        <f t="shared" si="65"/>
        <v>1</v>
      </c>
      <c r="L620">
        <f t="shared" si="69"/>
        <v>2.1872885898809813E-2</v>
      </c>
    </row>
    <row r="621" spans="1:12" x14ac:dyDescent="0.25">
      <c r="A621">
        <f>A620+Model!$C$48</f>
        <v>0.60800000000000043</v>
      </c>
      <c r="B621">
        <f t="shared" si="66"/>
        <v>8.1353687296866276E-2</v>
      </c>
      <c r="D621">
        <f t="shared" si="67"/>
        <v>8.1353687296866276E-2</v>
      </c>
      <c r="F621">
        <f t="shared" si="63"/>
        <v>6.6184224367963011E-3</v>
      </c>
      <c r="H621" s="7">
        <f t="shared" si="64"/>
        <v>2.1879196499876477E-2</v>
      </c>
      <c r="I621" s="7">
        <f t="shared" si="68"/>
        <v>0</v>
      </c>
      <c r="J621">
        <f t="shared" si="65"/>
        <v>0</v>
      </c>
      <c r="L621">
        <f t="shared" si="69"/>
        <v>2.1872885898809813E-2</v>
      </c>
    </row>
    <row r="622" spans="1:12" x14ac:dyDescent="0.25">
      <c r="A622">
        <f>A621+Model!$C$48</f>
        <v>0.60900000000000043</v>
      </c>
      <c r="B622">
        <f t="shared" si="66"/>
        <v>8.1287098765248894E-2</v>
      </c>
      <c r="D622">
        <f t="shared" si="67"/>
        <v>8.1287098765248894E-2</v>
      </c>
      <c r="F622">
        <f t="shared" si="63"/>
        <v>6.6075924256713279E-3</v>
      </c>
      <c r="H622" s="7">
        <f t="shared" si="64"/>
        <v>2.1885809507307712E-2</v>
      </c>
      <c r="I622" s="7">
        <f t="shared" si="68"/>
        <v>2.1886137231110877E-2</v>
      </c>
      <c r="J622">
        <f t="shared" si="65"/>
        <v>1</v>
      </c>
      <c r="L622">
        <f t="shared" si="69"/>
        <v>2.1886137231110877E-2</v>
      </c>
    </row>
    <row r="623" spans="1:12" x14ac:dyDescent="0.25">
      <c r="A623">
        <f>A622+Model!$C$48</f>
        <v>0.61000000000000043</v>
      </c>
      <c r="B623">
        <f t="shared" si="66"/>
        <v>8.1220673475094388E-2</v>
      </c>
      <c r="D623">
        <f t="shared" si="67"/>
        <v>8.1220673475094388E-2</v>
      </c>
      <c r="F623">
        <f t="shared" si="63"/>
        <v>6.5967977997479013E-3</v>
      </c>
      <c r="H623" s="7">
        <f t="shared" si="64"/>
        <v>2.1892411702420421E-2</v>
      </c>
      <c r="I623" s="7">
        <f t="shared" si="68"/>
        <v>0</v>
      </c>
      <c r="J623">
        <f t="shared" si="65"/>
        <v>0</v>
      </c>
      <c r="L623">
        <f t="shared" si="69"/>
        <v>2.1886137231110877E-2</v>
      </c>
    </row>
    <row r="624" spans="1:12" x14ac:dyDescent="0.25">
      <c r="A624">
        <f>A623+Model!$C$48</f>
        <v>0.61100000000000043</v>
      </c>
      <c r="B624">
        <f t="shared" si="66"/>
        <v>8.1154410760518117E-2</v>
      </c>
      <c r="D624">
        <f t="shared" si="67"/>
        <v>8.1154410760518117E-2</v>
      </c>
      <c r="F624">
        <f t="shared" si="63"/>
        <v>6.5860383858868986E-3</v>
      </c>
      <c r="H624" s="7">
        <f t="shared" si="64"/>
        <v>2.1899003120513238E-2</v>
      </c>
      <c r="I624" s="7">
        <f t="shared" si="68"/>
        <v>2.1899345219544938E-2</v>
      </c>
      <c r="J624">
        <f t="shared" si="65"/>
        <v>1</v>
      </c>
      <c r="L624">
        <f t="shared" si="69"/>
        <v>2.1899345219544938E-2</v>
      </c>
    </row>
    <row r="625" spans="1:12" x14ac:dyDescent="0.25">
      <c r="A625">
        <f>A624+Model!$C$48</f>
        <v>0.61200000000000043</v>
      </c>
      <c r="B625">
        <f t="shared" si="66"/>
        <v>8.1088309959431878E-2</v>
      </c>
      <c r="D625">
        <f t="shared" si="67"/>
        <v>8.1088309959431878E-2</v>
      </c>
      <c r="F625">
        <f t="shared" si="63"/>
        <v>6.575314012076899E-3</v>
      </c>
      <c r="H625" s="7">
        <f t="shared" si="64"/>
        <v>2.190558379671222E-2</v>
      </c>
      <c r="I625" s="7">
        <f t="shared" si="68"/>
        <v>0</v>
      </c>
      <c r="J625">
        <f t="shared" si="65"/>
        <v>0</v>
      </c>
      <c r="L625">
        <f t="shared" si="69"/>
        <v>2.1899345219544938E-2</v>
      </c>
    </row>
    <row r="626" spans="1:12" x14ac:dyDescent="0.25">
      <c r="A626">
        <f>A625+Model!$C$48</f>
        <v>0.61300000000000043</v>
      </c>
      <c r="B626">
        <f t="shared" si="66"/>
        <v>8.1022370413516259E-2</v>
      </c>
      <c r="D626">
        <f t="shared" si="67"/>
        <v>8.1022370413516259E-2</v>
      </c>
      <c r="F626">
        <f t="shared" si="63"/>
        <v>6.564624507425035E-3</v>
      </c>
      <c r="H626" s="7">
        <f t="shared" si="64"/>
        <v>2.191215376597197E-2</v>
      </c>
      <c r="I626" s="7">
        <f t="shared" si="68"/>
        <v>2.1912510146734173E-2</v>
      </c>
      <c r="J626">
        <f t="shared" si="65"/>
        <v>1</v>
      </c>
      <c r="L626">
        <f t="shared" si="69"/>
        <v>2.1912510146734173E-2</v>
      </c>
    </row>
    <row r="627" spans="1:12" x14ac:dyDescent="0.25">
      <c r="A627">
        <f>A626+Model!$C$48</f>
        <v>0.61400000000000043</v>
      </c>
      <c r="B627">
        <f t="shared" si="66"/>
        <v>8.0956591468193076E-2</v>
      </c>
      <c r="D627">
        <f t="shared" si="67"/>
        <v>8.0956591468193076E-2</v>
      </c>
      <c r="F627">
        <f t="shared" si="63"/>
        <v>6.5539697021479116E-3</v>
      </c>
      <c r="H627" s="7">
        <f t="shared" si="64"/>
        <v>2.1918713063076755E-2</v>
      </c>
      <c r="I627" s="7">
        <f t="shared" si="68"/>
        <v>0</v>
      </c>
      <c r="J627">
        <f t="shared" si="65"/>
        <v>0</v>
      </c>
      <c r="L627">
        <f t="shared" si="69"/>
        <v>2.1912510146734173E-2</v>
      </c>
    </row>
    <row r="628" spans="1:12" x14ac:dyDescent="0.25">
      <c r="A628">
        <f>A627+Model!$C$48</f>
        <v>0.61500000000000044</v>
      </c>
      <c r="B628">
        <f t="shared" si="66"/>
        <v>8.0890972472597952E-2</v>
      </c>
      <c r="D628">
        <f t="shared" si="67"/>
        <v>8.0890972472597952E-2</v>
      </c>
      <c r="F628">
        <f t="shared" si="63"/>
        <v>6.5433494275625994E-3</v>
      </c>
      <c r="H628" s="7">
        <f t="shared" si="64"/>
        <v>2.1925261722641611E-2</v>
      </c>
      <c r="I628" s="7">
        <f t="shared" si="68"/>
        <v>2.1925632292545506E-2</v>
      </c>
      <c r="J628">
        <f t="shared" si="65"/>
        <v>1</v>
      </c>
      <c r="L628">
        <f t="shared" si="69"/>
        <v>2.1925632292545506E-2</v>
      </c>
    </row>
    <row r="629" spans="1:12" x14ac:dyDescent="0.25">
      <c r="A629">
        <f>A628+Model!$C$48</f>
        <v>0.61600000000000044</v>
      </c>
      <c r="B629">
        <f t="shared" si="66"/>
        <v>8.0825512779553466E-2</v>
      </c>
      <c r="D629">
        <f t="shared" si="67"/>
        <v>8.0825512779553466E-2</v>
      </c>
      <c r="F629">
        <f t="shared" si="63"/>
        <v>6.5327635160777608E-3</v>
      </c>
      <c r="H629" s="7">
        <f t="shared" si="64"/>
        <v>2.1931799779113432E-2</v>
      </c>
      <c r="I629" s="7">
        <f t="shared" si="68"/>
        <v>0</v>
      </c>
      <c r="J629">
        <f t="shared" si="65"/>
        <v>0</v>
      </c>
      <c r="L629">
        <f t="shared" si="69"/>
        <v>2.1925632292545506E-2</v>
      </c>
    </row>
    <row r="630" spans="1:12" x14ac:dyDescent="0.25">
      <c r="A630">
        <f>A629+Model!$C$48</f>
        <v>0.61700000000000044</v>
      </c>
      <c r="B630">
        <f t="shared" si="66"/>
        <v>8.0760211745542196E-2</v>
      </c>
      <c r="D630">
        <f t="shared" si="67"/>
        <v>8.0760211745542196E-2</v>
      </c>
      <c r="F630">
        <f t="shared" si="63"/>
        <v>6.5222118011848121E-3</v>
      </c>
      <c r="H630" s="7">
        <f t="shared" si="64"/>
        <v>2.1938327266772063E-2</v>
      </c>
      <c r="I630" s="7">
        <f t="shared" si="68"/>
        <v>2.1938711934126307E-2</v>
      </c>
      <c r="J630">
        <f t="shared" si="65"/>
        <v>1</v>
      </c>
      <c r="L630">
        <f t="shared" si="69"/>
        <v>2.1938711934126307E-2</v>
      </c>
    </row>
    <row r="631" spans="1:12" x14ac:dyDescent="0.25">
      <c r="A631">
        <f>A630+Model!$C$48</f>
        <v>0.61800000000000044</v>
      </c>
      <c r="B631">
        <f t="shared" si="66"/>
        <v>8.0695068730680192E-2</v>
      </c>
      <c r="D631">
        <f t="shared" si="67"/>
        <v>8.0695068730680192E-2</v>
      </c>
      <c r="F631">
        <f t="shared" si="63"/>
        <v>6.5116941174491998E-3</v>
      </c>
      <c r="H631" s="7">
        <f t="shared" si="64"/>
        <v>2.194484421973138E-2</v>
      </c>
      <c r="I631" s="7">
        <f t="shared" si="68"/>
        <v>0</v>
      </c>
      <c r="J631">
        <f t="shared" si="65"/>
        <v>0</v>
      </c>
      <c r="L631">
        <f t="shared" si="69"/>
        <v>2.1938711934126307E-2</v>
      </c>
    </row>
    <row r="632" spans="1:12" x14ac:dyDescent="0.25">
      <c r="A632">
        <f>A631+Model!$C$48</f>
        <v>0.61900000000000044</v>
      </c>
      <c r="B632">
        <f t="shared" si="66"/>
        <v>8.06300830986907E-2</v>
      </c>
      <c r="D632">
        <f t="shared" si="67"/>
        <v>8.06300830986907E-2</v>
      </c>
      <c r="F632">
        <f t="shared" si="63"/>
        <v>6.5012103005017679E-3</v>
      </c>
      <c r="H632" s="7">
        <f t="shared" si="64"/>
        <v>2.1951350671940355E-2</v>
      </c>
      <c r="I632" s="7">
        <f t="shared" si="68"/>
        <v>2.195174934593952E-2</v>
      </c>
      <c r="J632">
        <f t="shared" si="65"/>
        <v>1</v>
      </c>
      <c r="L632">
        <f t="shared" si="69"/>
        <v>2.195174934593952E-2</v>
      </c>
    </row>
    <row r="633" spans="1:12" x14ac:dyDescent="0.25">
      <c r="A633">
        <f>A632+Model!$C$48</f>
        <v>0.62000000000000044</v>
      </c>
      <c r="B633">
        <f t="shared" si="66"/>
        <v>8.0565254216877977E-2</v>
      </c>
      <c r="D633">
        <f t="shared" si="67"/>
        <v>8.0565254216877977E-2</v>
      </c>
      <c r="F633">
        <f t="shared" si="63"/>
        <v>6.4907601870301743E-3</v>
      </c>
      <c r="H633" s="7">
        <f t="shared" si="64"/>
        <v>2.1957846657184123E-2</v>
      </c>
      <c r="I633" s="7">
        <f t="shared" si="68"/>
        <v>0</v>
      </c>
      <c r="J633">
        <f t="shared" si="65"/>
        <v>0</v>
      </c>
      <c r="L633">
        <f t="shared" si="69"/>
        <v>2.195174934593952E-2</v>
      </c>
    </row>
    <row r="634" spans="1:12" x14ac:dyDescent="0.25">
      <c r="A634">
        <f>A633+Model!$C$48</f>
        <v>0.62100000000000044</v>
      </c>
      <c r="B634">
        <f t="shared" si="66"/>
        <v>8.0500581456101408E-2</v>
      </c>
      <c r="D634">
        <f t="shared" si="67"/>
        <v>8.0500581456101408E-2</v>
      </c>
      <c r="F634">
        <f t="shared" si="63"/>
        <v>6.4803436147704181E-3</v>
      </c>
      <c r="H634" s="7">
        <f t="shared" si="64"/>
        <v>2.1964332209085023E-2</v>
      </c>
      <c r="I634" s="7">
        <f t="shared" si="68"/>
        <v>2.1964744799798208E-2</v>
      </c>
      <c r="J634">
        <f t="shared" si="65"/>
        <v>1</v>
      </c>
      <c r="L634">
        <f t="shared" si="69"/>
        <v>2.1964744799798208E-2</v>
      </c>
    </row>
    <row r="635" spans="1:12" x14ac:dyDescent="0.25">
      <c r="A635">
        <f>A634+Model!$C$48</f>
        <v>0.62200000000000044</v>
      </c>
      <c r="B635">
        <f t="shared" si="66"/>
        <v>8.0436064190750015E-2</v>
      </c>
      <c r="D635">
        <f t="shared" si="67"/>
        <v>8.0436064190750015E-2</v>
      </c>
      <c r="F635">
        <f t="shared" si="63"/>
        <v>6.4699604224984567E-3</v>
      </c>
      <c r="H635" s="7">
        <f t="shared" si="64"/>
        <v>2.1970807361103659E-2</v>
      </c>
      <c r="I635" s="7">
        <f t="shared" si="68"/>
        <v>0</v>
      </c>
      <c r="J635">
        <f t="shared" si="65"/>
        <v>0</v>
      </c>
      <c r="L635">
        <f t="shared" si="69"/>
        <v>2.1964744799798208E-2</v>
      </c>
    </row>
    <row r="636" spans="1:12" x14ac:dyDescent="0.25">
      <c r="A636">
        <f>A635+Model!$C$48</f>
        <v>0.62300000000000044</v>
      </c>
      <c r="B636">
        <f t="shared" si="66"/>
        <v>8.0371701798716819E-2</v>
      </c>
      <c r="D636">
        <f t="shared" si="67"/>
        <v>8.0371701798716819E-2</v>
      </c>
      <c r="F636">
        <f t="shared" si="63"/>
        <v>6.4596104500218602E-3</v>
      </c>
      <c r="H636" s="7">
        <f t="shared" si="64"/>
        <v>2.1977272146539918E-2</v>
      </c>
      <c r="I636" s="7">
        <f t="shared" si="68"/>
        <v>2.1977698564899568E-2</v>
      </c>
      <c r="J636">
        <f t="shared" si="65"/>
        <v>1</v>
      </c>
      <c r="L636">
        <f t="shared" si="69"/>
        <v>2.1977698564899568E-2</v>
      </c>
    </row>
    <row r="637" spans="1:12" x14ac:dyDescent="0.25">
      <c r="A637">
        <f>A636+Model!$C$48</f>
        <v>0.62400000000000044</v>
      </c>
      <c r="B637">
        <f t="shared" si="66"/>
        <v>8.0307493661373797E-2</v>
      </c>
      <c r="D637">
        <f t="shared" si="67"/>
        <v>8.0307493661373797E-2</v>
      </c>
      <c r="F637">
        <f t="shared" si="63"/>
        <v>6.4492935381715924E-3</v>
      </c>
      <c r="H637" s="7">
        <f t="shared" si="64"/>
        <v>2.1983726598534016E-2</v>
      </c>
      <c r="I637" s="7">
        <f t="shared" si="68"/>
        <v>0</v>
      </c>
      <c r="J637">
        <f t="shared" si="65"/>
        <v>0</v>
      </c>
      <c r="L637">
        <f t="shared" si="69"/>
        <v>2.1977698564899568E-2</v>
      </c>
    </row>
    <row r="638" spans="1:12" x14ac:dyDescent="0.25">
      <c r="A638">
        <f>A637+Model!$C$48</f>
        <v>0.62500000000000044</v>
      </c>
      <c r="B638">
        <f t="shared" si="66"/>
        <v>8.0243439163546912E-2</v>
      </c>
      <c r="D638">
        <f t="shared" si="67"/>
        <v>8.0243439163546912E-2</v>
      </c>
      <c r="F638">
        <f t="shared" si="63"/>
        <v>6.4390095287938541E-3</v>
      </c>
      <c r="H638" s="7">
        <f t="shared" si="64"/>
        <v>2.1990170750067498E-2</v>
      </c>
      <c r="I638" s="7">
        <f t="shared" si="68"/>
        <v>2.1990610907858379E-2</v>
      </c>
      <c r="J638">
        <f t="shared" si="65"/>
        <v>1</v>
      </c>
      <c r="L638">
        <f t="shared" si="69"/>
        <v>2.1990610907858379E-2</v>
      </c>
    </row>
    <row r="639" spans="1:12" x14ac:dyDescent="0.25">
      <c r="A639">
        <f>A638+Model!$C$48</f>
        <v>0.62600000000000044</v>
      </c>
      <c r="B639">
        <f t="shared" si="66"/>
        <v>8.0179537693491273E-2</v>
      </c>
      <c r="D639">
        <f t="shared" si="67"/>
        <v>8.0179537693491273E-2</v>
      </c>
      <c r="F639">
        <f t="shared" si="63"/>
        <v>6.4287582647419876E-3</v>
      </c>
      <c r="H639" s="7">
        <f t="shared" si="64"/>
        <v>2.1996604633964266E-2</v>
      </c>
      <c r="I639" s="7">
        <f t="shared" si="68"/>
        <v>0</v>
      </c>
      <c r="J639">
        <f t="shared" si="65"/>
        <v>0</v>
      </c>
      <c r="L639">
        <f t="shared" si="69"/>
        <v>2.1990610907858379E-2</v>
      </c>
    </row>
    <row r="640" spans="1:12" x14ac:dyDescent="0.25">
      <c r="A640">
        <f>A639+Model!$C$48</f>
        <v>0.62700000000000045</v>
      </c>
      <c r="B640">
        <f t="shared" si="66"/>
        <v>8.0115788642866656E-2</v>
      </c>
      <c r="D640">
        <f t="shared" si="67"/>
        <v>8.0115788642866656E-2</v>
      </c>
      <c r="F640">
        <f t="shared" si="63"/>
        <v>6.4185395898684822E-3</v>
      </c>
      <c r="H640" s="7">
        <f t="shared" si="64"/>
        <v>2.2003028282891572E-2</v>
      </c>
      <c r="I640" s="7">
        <f t="shared" si="68"/>
        <v>2.2003482092739932E-2</v>
      </c>
      <c r="J640">
        <f t="shared" si="65"/>
        <v>1</v>
      </c>
      <c r="L640">
        <f t="shared" si="69"/>
        <v>2.2003482092739932E-2</v>
      </c>
    </row>
    <row r="641" spans="1:12" x14ac:dyDescent="0.25">
      <c r="A641">
        <f>A640+Model!$C$48</f>
        <v>0.62800000000000045</v>
      </c>
      <c r="B641">
        <f t="shared" si="66"/>
        <v>8.0052191406713116E-2</v>
      </c>
      <c r="D641">
        <f t="shared" si="67"/>
        <v>8.0052191406713116E-2</v>
      </c>
      <c r="F641">
        <f t="shared" si="63"/>
        <v>6.4083533490170335E-3</v>
      </c>
      <c r="H641" s="7">
        <f t="shared" si="64"/>
        <v>2.2009441729361014E-2</v>
      </c>
      <c r="I641" s="7">
        <f t="shared" si="68"/>
        <v>0</v>
      </c>
      <c r="J641">
        <f t="shared" si="65"/>
        <v>0</v>
      </c>
      <c r="L641">
        <f t="shared" si="69"/>
        <v>2.2003482092739932E-2</v>
      </c>
    </row>
    <row r="642" spans="1:12" x14ac:dyDescent="0.25">
      <c r="A642">
        <f>A641+Model!$C$48</f>
        <v>0.62900000000000045</v>
      </c>
      <c r="B642">
        <f t="shared" si="66"/>
        <v>7.9988745383427026E-2</v>
      </c>
      <c r="D642">
        <f t="shared" si="67"/>
        <v>7.9988745383427026E-2</v>
      </c>
      <c r="F642">
        <f t="shared" si="63"/>
        <v>6.3981993880147187E-3</v>
      </c>
      <c r="H642" s="7">
        <f t="shared" si="64"/>
        <v>2.2015845005729531E-2</v>
      </c>
      <c r="I642" s="7">
        <f t="shared" si="68"/>
        <v>2.2016312381092435E-2</v>
      </c>
      <c r="J642">
        <f t="shared" si="65"/>
        <v>1</v>
      </c>
      <c r="L642">
        <f t="shared" si="69"/>
        <v>2.2016312381092435E-2</v>
      </c>
    </row>
    <row r="643" spans="1:12" x14ac:dyDescent="0.25">
      <c r="A643">
        <f>A642+Model!$C$48</f>
        <v>0.63000000000000045</v>
      </c>
      <c r="B643">
        <f t="shared" si="66"/>
        <v>7.9925449974737009E-2</v>
      </c>
      <c r="D643">
        <f t="shared" si="67"/>
        <v>7.9925449974737009E-2</v>
      </c>
      <c r="F643">
        <f t="shared" si="63"/>
        <v>6.3880775536641881E-3</v>
      </c>
      <c r="H643" s="7">
        <f t="shared" si="64"/>
        <v>2.202223814420037E-2</v>
      </c>
      <c r="I643" s="7">
        <f t="shared" si="68"/>
        <v>0</v>
      </c>
      <c r="J643">
        <f t="shared" si="65"/>
        <v>0</v>
      </c>
      <c r="L643">
        <f t="shared" si="69"/>
        <v>2.2016312381092435E-2</v>
      </c>
    </row>
    <row r="644" spans="1:12" x14ac:dyDescent="0.25">
      <c r="A644">
        <f>A643+Model!$C$48</f>
        <v>0.63100000000000045</v>
      </c>
      <c r="B644">
        <f t="shared" si="66"/>
        <v>7.9862304585680277E-2</v>
      </c>
      <c r="D644">
        <f t="shared" si="67"/>
        <v>7.9862304585680277E-2</v>
      </c>
      <c r="F644">
        <f t="shared" si="63"/>
        <v>6.3779876937359687E-3</v>
      </c>
      <c r="H644" s="7">
        <f t="shared" si="64"/>
        <v>2.2028621176824071E-2</v>
      </c>
      <c r="I644" s="7">
        <f t="shared" si="68"/>
        <v>2.2029102031978897E-2</v>
      </c>
      <c r="J644">
        <f t="shared" si="65"/>
        <v>1</v>
      </c>
      <c r="L644">
        <f t="shared" si="69"/>
        <v>2.2029102031978897E-2</v>
      </c>
    </row>
    <row r="645" spans="1:12" x14ac:dyDescent="0.25">
      <c r="A645">
        <f>A644+Model!$C$48</f>
        <v>0.63200000000000045</v>
      </c>
      <c r="B645">
        <f t="shared" si="66"/>
        <v>7.9799308624579277E-2</v>
      </c>
      <c r="D645">
        <f t="shared" si="67"/>
        <v>7.9799308624579277E-2</v>
      </c>
      <c r="F645">
        <f t="shared" si="63"/>
        <v>6.3679296569608525E-3</v>
      </c>
      <c r="H645" s="7">
        <f t="shared" si="64"/>
        <v>2.2034994135499419E-2</v>
      </c>
      <c r="I645" s="7">
        <f t="shared" si="68"/>
        <v>0</v>
      </c>
      <c r="J645">
        <f t="shared" si="65"/>
        <v>0</v>
      </c>
      <c r="L645">
        <f t="shared" si="69"/>
        <v>2.2029102031978897E-2</v>
      </c>
    </row>
    <row r="646" spans="1:12" x14ac:dyDescent="0.25">
      <c r="A646">
        <f>A645+Model!$C$48</f>
        <v>0.63300000000000045</v>
      </c>
      <c r="B646">
        <f t="shared" si="66"/>
        <v>7.9736461503018149E-2</v>
      </c>
      <c r="D646">
        <f t="shared" si="67"/>
        <v>7.9736461503018149E-2</v>
      </c>
      <c r="F646">
        <f t="shared" si="63"/>
        <v>6.3579032930222955E-3</v>
      </c>
      <c r="H646" s="7">
        <f t="shared" si="64"/>
        <v>2.2041357051974412E-2</v>
      </c>
      <c r="I646" s="7">
        <f t="shared" si="68"/>
        <v>2.204185130200852E-2</v>
      </c>
      <c r="J646">
        <f t="shared" si="65"/>
        <v>1</v>
      </c>
      <c r="L646">
        <f t="shared" si="69"/>
        <v>2.204185130200852E-2</v>
      </c>
    </row>
    <row r="647" spans="1:12" x14ac:dyDescent="0.25">
      <c r="A647">
        <f>A646+Model!$C$48</f>
        <v>0.63400000000000045</v>
      </c>
      <c r="B647">
        <f t="shared" si="66"/>
        <v>7.9673762635819975E-2</v>
      </c>
      <c r="D647">
        <f t="shared" si="67"/>
        <v>7.9673762635819975E-2</v>
      </c>
      <c r="F647">
        <f t="shared" si="63"/>
        <v>6.3479084525489829E-3</v>
      </c>
      <c r="H647" s="7">
        <f t="shared" si="64"/>
        <v>2.2047709957847196E-2</v>
      </c>
      <c r="I647" s="7">
        <f t="shared" si="68"/>
        <v>0</v>
      </c>
      <c r="J647">
        <f t="shared" si="65"/>
        <v>0</v>
      </c>
      <c r="L647">
        <f t="shared" si="69"/>
        <v>2.204185130200852E-2</v>
      </c>
    </row>
    <row r="648" spans="1:12" x14ac:dyDescent="0.25">
      <c r="A648">
        <f>A647+Model!$C$48</f>
        <v>0.63500000000000045</v>
      </c>
      <c r="B648">
        <f t="shared" si="66"/>
        <v>7.9611211441023594E-2</v>
      </c>
      <c r="D648">
        <f t="shared" si="67"/>
        <v>7.9611211441023594E-2</v>
      </c>
      <c r="F648">
        <f t="shared" si="63"/>
        <v>6.3379449871073662E-3</v>
      </c>
      <c r="H648" s="7">
        <f t="shared" si="64"/>
        <v>2.2054052884567025E-2</v>
      </c>
      <c r="I648" s="7">
        <f t="shared" si="68"/>
        <v>2.2054560445367584E-2</v>
      </c>
      <c r="J648">
        <f t="shared" si="65"/>
        <v>1</v>
      </c>
      <c r="L648">
        <f t="shared" si="69"/>
        <v>2.2054560445367584E-2</v>
      </c>
    </row>
    <row r="649" spans="1:12" x14ac:dyDescent="0.25">
      <c r="A649">
        <f>A648+Model!$C$48</f>
        <v>0.63600000000000045</v>
      </c>
      <c r="B649">
        <f t="shared" si="66"/>
        <v>7.9548807339861111E-2</v>
      </c>
      <c r="D649">
        <f t="shared" si="67"/>
        <v>7.9548807339861111E-2</v>
      </c>
      <c r="F649">
        <f t="shared" si="63"/>
        <v>6.3280127491943412E-3</v>
      </c>
      <c r="H649" s="7">
        <f t="shared" si="64"/>
        <v>2.2060385863435176E-2</v>
      </c>
      <c r="I649" s="7">
        <f t="shared" si="68"/>
        <v>0</v>
      </c>
      <c r="J649">
        <f t="shared" si="65"/>
        <v>0</v>
      </c>
      <c r="L649">
        <f t="shared" si="69"/>
        <v>2.2054560445367584E-2</v>
      </c>
    </row>
    <row r="650" spans="1:12" x14ac:dyDescent="0.25">
      <c r="A650">
        <f>A649+Model!$C$48</f>
        <v>0.63700000000000045</v>
      </c>
      <c r="B650">
        <f t="shared" si="66"/>
        <v>7.948654975673522E-2</v>
      </c>
      <c r="D650">
        <f t="shared" si="67"/>
        <v>7.948654975673522E-2</v>
      </c>
      <c r="F650">
        <f t="shared" si="63"/>
        <v>6.3181115922299434E-3</v>
      </c>
      <c r="H650" s="7">
        <f t="shared" si="64"/>
        <v>2.2066708925605888E-2</v>
      </c>
      <c r="I650" s="7">
        <f t="shared" si="68"/>
        <v>2.2067229713849855E-2</v>
      </c>
      <c r="J650">
        <f t="shared" si="65"/>
        <v>1</v>
      </c>
      <c r="L650">
        <f t="shared" si="69"/>
        <v>2.2067229713849855E-2</v>
      </c>
    </row>
    <row r="651" spans="1:12" x14ac:dyDescent="0.25">
      <c r="A651">
        <f>A650+Model!$C$48</f>
        <v>0.63800000000000046</v>
      </c>
      <c r="B651">
        <f t="shared" si="66"/>
        <v>7.9424438119197166E-2</v>
      </c>
      <c r="D651">
        <f t="shared" si="67"/>
        <v>7.9424438119197166E-2</v>
      </c>
      <c r="F651">
        <f t="shared" si="63"/>
        <v>6.30824137055018E-3</v>
      </c>
      <c r="H651" s="7">
        <f t="shared" si="64"/>
        <v>2.2073022102087277E-2</v>
      </c>
      <c r="I651" s="7">
        <f t="shared" si="68"/>
        <v>0</v>
      </c>
      <c r="J651">
        <f t="shared" si="65"/>
        <v>0</v>
      </c>
      <c r="L651">
        <f t="shared" si="69"/>
        <v>2.2067229713849855E-2</v>
      </c>
    </row>
    <row r="652" spans="1:12" x14ac:dyDescent="0.25">
      <c r="A652">
        <f>A651+Model!$C$48</f>
        <v>0.63900000000000046</v>
      </c>
      <c r="B652">
        <f t="shared" si="66"/>
        <v>7.936247185792443E-2</v>
      </c>
      <c r="D652">
        <f t="shared" si="67"/>
        <v>7.936247185792443E-2</v>
      </c>
      <c r="F652">
        <f t="shared" si="63"/>
        <v>6.2984019393998473E-3</v>
      </c>
      <c r="H652" s="7">
        <f t="shared" si="64"/>
        <v>2.2079325423742253E-2</v>
      </c>
      <c r="I652" s="7">
        <f t="shared" si="68"/>
        <v>2.2079859356886528E-2</v>
      </c>
      <c r="J652">
        <f t="shared" si="65"/>
        <v>1</v>
      </c>
      <c r="L652">
        <f t="shared" si="69"/>
        <v>2.2079859356886528E-2</v>
      </c>
    </row>
    <row r="653" spans="1:12" x14ac:dyDescent="0.25">
      <c r="A653">
        <f>A652+Model!$C$48</f>
        <v>0.64000000000000046</v>
      </c>
      <c r="B653">
        <f t="shared" si="66"/>
        <v>7.9300650406698814E-2</v>
      </c>
      <c r="D653">
        <f t="shared" si="67"/>
        <v>7.9300650406698814E-2</v>
      </c>
      <c r="F653">
        <f t="shared" ref="F653:F716" si="70">B653*D653</f>
        <v>6.2885931549254608E-3</v>
      </c>
      <c r="H653" s="7">
        <f t="shared" si="64"/>
        <v>2.2085618921289418E-2</v>
      </c>
      <c r="I653" s="7">
        <f t="shared" si="68"/>
        <v>0</v>
      </c>
      <c r="J653">
        <f t="shared" si="65"/>
        <v>0</v>
      </c>
      <c r="L653">
        <f t="shared" si="69"/>
        <v>2.2079859356886528E-2</v>
      </c>
    </row>
    <row r="654" spans="1:12" x14ac:dyDescent="0.25">
      <c r="A654">
        <f>A653+Model!$C$48</f>
        <v>0.64100000000000046</v>
      </c>
      <c r="B654">
        <f t="shared" si="66"/>
        <v>7.9238973202384849E-2</v>
      </c>
      <c r="D654">
        <f t="shared" si="67"/>
        <v>7.9238973202384849E-2</v>
      </c>
      <c r="F654">
        <f t="shared" si="70"/>
        <v>6.2788148741682644E-3</v>
      </c>
      <c r="H654" s="7">
        <f t="shared" ref="H654:H717" si="71">0.5*(F654+F653)*(A654-A653)+H653</f>
        <v>2.2091902625303965E-2</v>
      </c>
      <c r="I654" s="7">
        <f t="shared" si="68"/>
        <v>2.2092449621575676E-2</v>
      </c>
      <c r="J654">
        <f t="shared" si="65"/>
        <v>1</v>
      </c>
      <c r="L654">
        <f t="shared" si="69"/>
        <v>2.2092449621575676E-2</v>
      </c>
    </row>
    <row r="655" spans="1:12" x14ac:dyDescent="0.25">
      <c r="A655">
        <f>A654+Model!$C$48</f>
        <v>0.64200000000000046</v>
      </c>
      <c r="B655">
        <f t="shared" si="66"/>
        <v>7.9177439684908119E-2</v>
      </c>
      <c r="D655">
        <f t="shared" si="67"/>
        <v>7.9177439684908119E-2</v>
      </c>
      <c r="F655">
        <f t="shared" si="70"/>
        <v>6.2690669550572627E-3</v>
      </c>
      <c r="H655" s="7">
        <f t="shared" si="71"/>
        <v>2.2098176566218576E-2</v>
      </c>
      <c r="I655" s="7">
        <f t="shared" si="68"/>
        <v>0</v>
      </c>
      <c r="J655">
        <f t="shared" ref="J655:J718" si="72">IF(J654=1,0,1)</f>
        <v>0</v>
      </c>
      <c r="L655">
        <f t="shared" si="69"/>
        <v>2.2092449621575676E-2</v>
      </c>
    </row>
    <row r="656" spans="1:12" x14ac:dyDescent="0.25">
      <c r="A656">
        <f>A655+Model!$C$48</f>
        <v>0.64300000000000046</v>
      </c>
      <c r="B656">
        <f t="shared" ref="B656:B719" si="73">ERF($B$10/SQRT(A656))</f>
        <v>7.9116049297233995E-2</v>
      </c>
      <c r="D656">
        <f t="shared" ref="D656:D719" si="74">ERF($B$11/SQRT(A656))</f>
        <v>7.9116049297233995E-2</v>
      </c>
      <c r="F656">
        <f t="shared" si="70"/>
        <v>6.2593492564023594E-3</v>
      </c>
      <c r="H656" s="7">
        <f t="shared" si="71"/>
        <v>2.2104440774324306E-2</v>
      </c>
      <c r="I656" s="7">
        <f t="shared" si="68"/>
        <v>2.2105000752711271E-2</v>
      </c>
      <c r="J656">
        <f t="shared" si="72"/>
        <v>1</v>
      </c>
      <c r="L656">
        <f t="shared" si="69"/>
        <v>2.2105000752711271E-2</v>
      </c>
    </row>
    <row r="657" spans="1:12" x14ac:dyDescent="0.25">
      <c r="A657">
        <f>A656+Model!$C$48</f>
        <v>0.64400000000000046</v>
      </c>
      <c r="B657">
        <f t="shared" si="73"/>
        <v>7.9054801485346396E-2</v>
      </c>
      <c r="D657">
        <f t="shared" si="74"/>
        <v>7.9054801485346396E-2</v>
      </c>
      <c r="F657">
        <f t="shared" si="70"/>
        <v>6.2496616378875268E-3</v>
      </c>
      <c r="H657" s="7">
        <f t="shared" si="71"/>
        <v>2.2110695279771452E-2</v>
      </c>
      <c r="I657" s="7">
        <f t="shared" ref="I657:I720" si="75">(I655+((A657-A656)/3)*(4*F655+2*F656))*J657</f>
        <v>0</v>
      </c>
      <c r="J657">
        <f t="shared" si="72"/>
        <v>0</v>
      </c>
      <c r="L657">
        <f t="shared" ref="L657:L720" si="76">IF(J657=1,I657,I656)</f>
        <v>2.2105000752711271E-2</v>
      </c>
    </row>
    <row r="658" spans="1:12" x14ac:dyDescent="0.25">
      <c r="A658">
        <f>A657+Model!$C$48</f>
        <v>0.64500000000000046</v>
      </c>
      <c r="B658">
        <f t="shared" si="73"/>
        <v>7.8993695698226812E-2</v>
      </c>
      <c r="D658">
        <f t="shared" si="74"/>
        <v>7.8993695698226812E-2</v>
      </c>
      <c r="F658">
        <f t="shared" si="70"/>
        <v>6.2400039600640569E-3</v>
      </c>
      <c r="H658" s="7">
        <f t="shared" si="71"/>
        <v>2.2116940112570427E-2</v>
      </c>
      <c r="I658" s="7">
        <f t="shared" si="75"/>
        <v>2.2117512992811734E-2</v>
      </c>
      <c r="J658">
        <f t="shared" si="72"/>
        <v>1</v>
      </c>
      <c r="L658">
        <f t="shared" si="76"/>
        <v>2.2117512992811734E-2</v>
      </c>
    </row>
    <row r="659" spans="1:12" x14ac:dyDescent="0.25">
      <c r="A659">
        <f>A658+Model!$C$48</f>
        <v>0.64600000000000046</v>
      </c>
      <c r="B659">
        <f t="shared" si="73"/>
        <v>7.8932731387833452E-2</v>
      </c>
      <c r="D659">
        <f t="shared" si="74"/>
        <v>7.8932731387833452E-2</v>
      </c>
      <c r="F659">
        <f t="shared" si="70"/>
        <v>6.230376084343868E-3</v>
      </c>
      <c r="H659" s="7">
        <f t="shared" si="71"/>
        <v>2.212317530259263E-2</v>
      </c>
      <c r="I659" s="7">
        <f t="shared" si="75"/>
        <v>0</v>
      </c>
      <c r="J659">
        <f t="shared" si="72"/>
        <v>0</v>
      </c>
      <c r="L659">
        <f t="shared" si="76"/>
        <v>2.2117512992811734E-2</v>
      </c>
    </row>
    <row r="660" spans="1:12" x14ac:dyDescent="0.25">
      <c r="A660">
        <f>A659+Model!$C$48</f>
        <v>0.64700000000000046</v>
      </c>
      <c r="B660">
        <f t="shared" si="73"/>
        <v>7.8871908009080671E-2</v>
      </c>
      <c r="D660">
        <f t="shared" si="74"/>
        <v>7.8871908009080671E-2</v>
      </c>
      <c r="F660">
        <f t="shared" si="70"/>
        <v>6.220777872992884E-3</v>
      </c>
      <c r="H660" s="7">
        <f t="shared" si="71"/>
        <v>2.2129400879571298E-2</v>
      </c>
      <c r="I660" s="7">
        <f t="shared" si="75"/>
        <v>2.2129986582148049E-2</v>
      </c>
      <c r="J660">
        <f t="shared" si="72"/>
        <v>1</v>
      </c>
      <c r="L660">
        <f t="shared" si="76"/>
        <v>2.2129986582148049E-2</v>
      </c>
    </row>
    <row r="661" spans="1:12" x14ac:dyDescent="0.25">
      <c r="A661">
        <f>A660+Model!$C$48</f>
        <v>0.64800000000000046</v>
      </c>
      <c r="B661">
        <f t="shared" si="73"/>
        <v>7.8811225019818409E-2</v>
      </c>
      <c r="D661">
        <f t="shared" si="74"/>
        <v>7.8811225019818409E-2</v>
      </c>
      <c r="F661">
        <f t="shared" si="70"/>
        <v>6.211209189124451E-3</v>
      </c>
      <c r="H661" s="7">
        <f t="shared" si="71"/>
        <v>2.2135616873102358E-2</v>
      </c>
      <c r="I661" s="7">
        <f t="shared" si="75"/>
        <v>0</v>
      </c>
      <c r="J661">
        <f t="shared" si="72"/>
        <v>0</v>
      </c>
      <c r="L661">
        <f t="shared" si="76"/>
        <v>2.2129986582148049E-2</v>
      </c>
    </row>
    <row r="662" spans="1:12" x14ac:dyDescent="0.25">
      <c r="A662">
        <f>A661+Model!$C$48</f>
        <v>0.64900000000000047</v>
      </c>
      <c r="B662">
        <f t="shared" si="73"/>
        <v>7.8750681880812037E-2</v>
      </c>
      <c r="D662">
        <f t="shared" si="74"/>
        <v>7.8750681880812037E-2</v>
      </c>
      <c r="F662">
        <f t="shared" si="70"/>
        <v>6.2016698966928571E-3</v>
      </c>
      <c r="H662" s="7">
        <f t="shared" si="71"/>
        <v>2.2141823312645265E-2</v>
      </c>
      <c r="I662" s="7">
        <f t="shared" si="75"/>
        <v>2.2142421758771458E-2</v>
      </c>
      <c r="J662">
        <f t="shared" si="72"/>
        <v>1</v>
      </c>
      <c r="L662">
        <f t="shared" si="76"/>
        <v>2.2142421758771458E-2</v>
      </c>
    </row>
    <row r="663" spans="1:12" x14ac:dyDescent="0.25">
      <c r="A663">
        <f>A662+Model!$C$48</f>
        <v>0.65000000000000047</v>
      </c>
      <c r="B663">
        <f t="shared" si="73"/>
        <v>7.8690278055721999E-2</v>
      </c>
      <c r="D663">
        <f t="shared" si="74"/>
        <v>7.8690278055721999E-2</v>
      </c>
      <c r="F663">
        <f t="shared" si="70"/>
        <v>6.1921598604868433E-3</v>
      </c>
      <c r="H663" s="7">
        <f t="shared" si="71"/>
        <v>2.2148020227523855E-2</v>
      </c>
      <c r="I663" s="7">
        <f t="shared" si="75"/>
        <v>0</v>
      </c>
      <c r="J663">
        <f t="shared" si="72"/>
        <v>0</v>
      </c>
      <c r="L663">
        <f t="shared" si="76"/>
        <v>2.2142421758771458E-2</v>
      </c>
    </row>
    <row r="664" spans="1:12" x14ac:dyDescent="0.25">
      <c r="A664">
        <f>A663+Model!$C$48</f>
        <v>0.65100000000000047</v>
      </c>
      <c r="B664">
        <f t="shared" si="73"/>
        <v>7.8630013011084132E-2</v>
      </c>
      <c r="D664">
        <f t="shared" si="74"/>
        <v>7.8630013011084132E-2</v>
      </c>
      <c r="F664">
        <f t="shared" si="70"/>
        <v>6.1826789461232601E-3</v>
      </c>
      <c r="H664" s="7">
        <f t="shared" si="71"/>
        <v>2.215420764692716E-2</v>
      </c>
      <c r="I664" s="7">
        <f t="shared" si="75"/>
        <v>2.2154818758540706E-2</v>
      </c>
      <c r="J664">
        <f t="shared" si="72"/>
        <v>1</v>
      </c>
      <c r="L664">
        <f t="shared" si="76"/>
        <v>2.2154818758540706E-2</v>
      </c>
    </row>
    <row r="665" spans="1:12" x14ac:dyDescent="0.25">
      <c r="A665">
        <f>A664+Model!$C$48</f>
        <v>0.65200000000000047</v>
      </c>
      <c r="B665">
        <f t="shared" si="73"/>
        <v>7.8569886216289658E-2</v>
      </c>
      <c r="D665">
        <f t="shared" si="74"/>
        <v>7.8569886216289658E-2</v>
      </c>
      <c r="F665">
        <f t="shared" si="70"/>
        <v>6.1732270200407034E-3</v>
      </c>
      <c r="H665" s="7">
        <f t="shared" si="71"/>
        <v>2.2160385599910241E-2</v>
      </c>
      <c r="I665" s="7">
        <f t="shared" si="75"/>
        <v>0</v>
      </c>
      <c r="J665">
        <f t="shared" si="72"/>
        <v>0</v>
      </c>
      <c r="L665">
        <f t="shared" si="76"/>
        <v>2.2154818758540706E-2</v>
      </c>
    </row>
    <row r="666" spans="1:12" x14ac:dyDescent="0.25">
      <c r="A666">
        <f>A665+Model!$C$48</f>
        <v>0.65300000000000047</v>
      </c>
      <c r="B666">
        <f t="shared" si="73"/>
        <v>7.8509897143565682E-2</v>
      </c>
      <c r="D666">
        <f t="shared" si="74"/>
        <v>7.8509897143565682E-2</v>
      </c>
      <c r="F666">
        <f t="shared" si="70"/>
        <v>6.1638039494932625E-3</v>
      </c>
      <c r="H666" s="7">
        <f t="shared" si="71"/>
        <v>2.2166554115395008E-2</v>
      </c>
      <c r="I666" s="7">
        <f t="shared" si="75"/>
        <v>2.2167177815148896E-2</v>
      </c>
      <c r="J666">
        <f t="shared" si="72"/>
        <v>1</v>
      </c>
      <c r="L666">
        <f t="shared" si="76"/>
        <v>2.2167177815148896E-2</v>
      </c>
    </row>
    <row r="667" spans="1:12" x14ac:dyDescent="0.25">
      <c r="A667">
        <f>A666+Model!$C$48</f>
        <v>0.65400000000000047</v>
      </c>
      <c r="B667">
        <f t="shared" si="73"/>
        <v>7.8450045267955695E-2</v>
      </c>
      <c r="D667">
        <f t="shared" si="74"/>
        <v>7.8450045267955695E-2</v>
      </c>
      <c r="F667">
        <f t="shared" si="70"/>
        <v>6.1544096025442979E-3</v>
      </c>
      <c r="H667" s="7">
        <f t="shared" si="71"/>
        <v>2.2172713222171025E-2</v>
      </c>
      <c r="I667" s="7">
        <f t="shared" si="75"/>
        <v>0</v>
      </c>
      <c r="J667">
        <f t="shared" si="72"/>
        <v>0</v>
      </c>
      <c r="L667">
        <f t="shared" si="76"/>
        <v>2.2167177815148896E-2</v>
      </c>
    </row>
    <row r="668" spans="1:12" x14ac:dyDescent="0.25">
      <c r="A668">
        <f>A667+Model!$C$48</f>
        <v>0.65500000000000047</v>
      </c>
      <c r="B668">
        <f t="shared" si="73"/>
        <v>7.8390330067300271E-2</v>
      </c>
      <c r="D668">
        <f t="shared" si="74"/>
        <v>7.8390330067300271E-2</v>
      </c>
      <c r="F668">
        <f t="shared" si="70"/>
        <v>6.1450438480602811E-3</v>
      </c>
      <c r="H668" s="7">
        <f t="shared" si="71"/>
        <v>2.2178862948896327E-2</v>
      </c>
      <c r="I668" s="7">
        <f t="shared" si="75"/>
        <v>2.2179499160149916E-2</v>
      </c>
      <c r="J668">
        <f t="shared" si="72"/>
        <v>1</v>
      </c>
      <c r="L668">
        <f t="shared" si="76"/>
        <v>2.2179499160149916E-2</v>
      </c>
    </row>
    <row r="669" spans="1:12" x14ac:dyDescent="0.25">
      <c r="A669">
        <f>A668+Model!$C$48</f>
        <v>0.65600000000000047</v>
      </c>
      <c r="B669">
        <f t="shared" si="73"/>
        <v>7.8330751022217995E-2</v>
      </c>
      <c r="D669">
        <f t="shared" si="74"/>
        <v>7.8330751022217995E-2</v>
      </c>
      <c r="F669">
        <f t="shared" si="70"/>
        <v>6.1357065557047057E-3</v>
      </c>
      <c r="H669" s="7">
        <f t="shared" si="71"/>
        <v>2.2185003324098208E-2</v>
      </c>
      <c r="I669" s="7">
        <f t="shared" si="75"/>
        <v>0</v>
      </c>
      <c r="J669">
        <f t="shared" si="72"/>
        <v>0</v>
      </c>
      <c r="L669">
        <f t="shared" si="76"/>
        <v>2.2179499160149916E-2</v>
      </c>
    </row>
    <row r="670" spans="1:12" x14ac:dyDescent="0.25">
      <c r="A670">
        <f>A669+Model!$C$48</f>
        <v>0.65700000000000047</v>
      </c>
      <c r="B670">
        <f t="shared" si="73"/>
        <v>7.8271307616086361E-2</v>
      </c>
      <c r="D670">
        <f t="shared" si="74"/>
        <v>7.8271307616086361E-2</v>
      </c>
      <c r="F670">
        <f t="shared" si="70"/>
        <v>6.1263975959320186E-3</v>
      </c>
      <c r="H670" s="7">
        <f t="shared" si="71"/>
        <v>2.2191134376174027E-2</v>
      </c>
      <c r="I670" s="7">
        <f t="shared" si="75"/>
        <v>2.2191783022984465E-2</v>
      </c>
      <c r="J670">
        <f t="shared" si="72"/>
        <v>1</v>
      </c>
      <c r="L670">
        <f t="shared" si="76"/>
        <v>2.2191783022984465E-2</v>
      </c>
    </row>
    <row r="671" spans="1:12" x14ac:dyDescent="0.25">
      <c r="A671">
        <f>A670+Model!$C$48</f>
        <v>0.65800000000000047</v>
      </c>
      <c r="B671">
        <f t="shared" si="73"/>
        <v>7.8211999335023125E-2</v>
      </c>
      <c r="D671">
        <f t="shared" si="74"/>
        <v>7.8211999335023125E-2</v>
      </c>
      <c r="F671">
        <f t="shared" si="70"/>
        <v>6.1171168399816577E-3</v>
      </c>
      <c r="H671" s="7">
        <f t="shared" si="71"/>
        <v>2.2197256133391984E-2</v>
      </c>
      <c r="I671" s="7">
        <f t="shared" si="75"/>
        <v>0</v>
      </c>
      <c r="J671">
        <f t="shared" si="72"/>
        <v>0</v>
      </c>
      <c r="L671">
        <f t="shared" si="76"/>
        <v>2.2191783022984465E-2</v>
      </c>
    </row>
    <row r="672" spans="1:12" x14ac:dyDescent="0.25">
      <c r="A672">
        <f>A671+Model!$C$48</f>
        <v>0.65900000000000047</v>
      </c>
      <c r="B672">
        <f t="shared" si="73"/>
        <v>7.8152825667867562E-2</v>
      </c>
      <c r="D672">
        <f t="shared" si="74"/>
        <v>7.8152825667867562E-2</v>
      </c>
      <c r="F672">
        <f t="shared" si="70"/>
        <v>6.1078641598720992E-3</v>
      </c>
      <c r="H672" s="7">
        <f t="shared" si="71"/>
        <v>2.2203368623891911E-2</v>
      </c>
      <c r="I672" s="7">
        <f t="shared" si="75"/>
        <v>2.2204029631005696E-2</v>
      </c>
      <c r="J672">
        <f t="shared" si="72"/>
        <v>1</v>
      </c>
      <c r="L672">
        <f t="shared" si="76"/>
        <v>2.2204029631005696E-2</v>
      </c>
    </row>
    <row r="673" spans="1:12" x14ac:dyDescent="0.25">
      <c r="A673">
        <f>A672+Model!$C$48</f>
        <v>0.66000000000000048</v>
      </c>
      <c r="B673">
        <f t="shared" si="73"/>
        <v>7.8093786106161842E-2</v>
      </c>
      <c r="D673">
        <f t="shared" si="74"/>
        <v>7.8093786106161842E-2</v>
      </c>
      <c r="F673">
        <f t="shared" si="70"/>
        <v>6.0986394283949561E-3</v>
      </c>
      <c r="H673" s="7">
        <f t="shared" si="71"/>
        <v>2.2209471875686046E-2</v>
      </c>
      <c r="I673" s="7">
        <f t="shared" si="75"/>
        <v>0</v>
      </c>
      <c r="J673">
        <f t="shared" si="72"/>
        <v>0</v>
      </c>
      <c r="L673">
        <f t="shared" si="76"/>
        <v>2.2204029631005696E-2</v>
      </c>
    </row>
    <row r="674" spans="1:12" x14ac:dyDescent="0.25">
      <c r="A674">
        <f>A673+Model!$C$48</f>
        <v>0.66100000000000048</v>
      </c>
      <c r="B674">
        <f t="shared" si="73"/>
        <v>7.8034880144132998E-2</v>
      </c>
      <c r="D674">
        <f t="shared" si="74"/>
        <v>7.8034880144132998E-2</v>
      </c>
      <c r="F674">
        <f t="shared" si="70"/>
        <v>6.0894425191092023E-3</v>
      </c>
      <c r="H674" s="7">
        <f t="shared" si="71"/>
        <v>2.22155659166598E-2</v>
      </c>
      <c r="I674" s="7">
        <f t="shared" si="75"/>
        <v>2.2216239209504454E-2</v>
      </c>
      <c r="J674">
        <f t="shared" si="72"/>
        <v>1</v>
      </c>
      <c r="L674">
        <f t="shared" si="76"/>
        <v>2.2216239209504454E-2</v>
      </c>
    </row>
    <row r="675" spans="1:12" x14ac:dyDescent="0.25">
      <c r="A675">
        <f>A674+Model!$C$48</f>
        <v>0.66200000000000048</v>
      </c>
      <c r="B675">
        <f t="shared" si="73"/>
        <v>7.7976107278674336E-2</v>
      </c>
      <c r="D675">
        <f t="shared" si="74"/>
        <v>7.7976107278674336E-2</v>
      </c>
      <c r="F675">
        <f t="shared" si="70"/>
        <v>6.0802733063353293E-3</v>
      </c>
      <c r="H675" s="7">
        <f t="shared" si="71"/>
        <v>2.2221650774572523E-2</v>
      </c>
      <c r="I675" s="7">
        <f t="shared" si="75"/>
        <v>0</v>
      </c>
      <c r="J675">
        <f t="shared" si="72"/>
        <v>0</v>
      </c>
      <c r="L675">
        <f t="shared" si="76"/>
        <v>2.2216239209504454E-2</v>
      </c>
    </row>
    <row r="676" spans="1:12" x14ac:dyDescent="0.25">
      <c r="A676">
        <f>A675+Model!$C$48</f>
        <v>0.66300000000000048</v>
      </c>
      <c r="B676">
        <f t="shared" si="73"/>
        <v>7.7917467009327765E-2</v>
      </c>
      <c r="D676">
        <f t="shared" si="74"/>
        <v>7.7917467009327765E-2</v>
      </c>
      <c r="F676">
        <f t="shared" si="70"/>
        <v>6.0711316651496806E-3</v>
      </c>
      <c r="H676" s="7">
        <f t="shared" si="71"/>
        <v>2.2227726477058264E-2</v>
      </c>
      <c r="I676" s="7">
        <f t="shared" si="75"/>
        <v>2.2228411981734156E-2</v>
      </c>
      <c r="J676">
        <f t="shared" si="72"/>
        <v>1</v>
      </c>
      <c r="L676">
        <f t="shared" si="76"/>
        <v>2.2228411981734156E-2</v>
      </c>
    </row>
    <row r="677" spans="1:12" x14ac:dyDescent="0.25">
      <c r="A677">
        <f>A676+Model!$C$48</f>
        <v>0.66400000000000048</v>
      </c>
      <c r="B677">
        <f t="shared" si="73"/>
        <v>7.7858958838265518E-2</v>
      </c>
      <c r="D677">
        <f t="shared" si="74"/>
        <v>7.7858958838265518E-2</v>
      </c>
      <c r="F677">
        <f t="shared" si="70"/>
        <v>6.0620174713787245E-3</v>
      </c>
      <c r="H677" s="7">
        <f t="shared" si="71"/>
        <v>2.2233793051626528E-2</v>
      </c>
      <c r="I677" s="7">
        <f t="shared" si="75"/>
        <v>0</v>
      </c>
      <c r="J677">
        <f t="shared" si="72"/>
        <v>0</v>
      </c>
      <c r="L677">
        <f t="shared" si="76"/>
        <v>2.2228411981734156E-2</v>
      </c>
    </row>
    <row r="678" spans="1:12" x14ac:dyDescent="0.25">
      <c r="A678">
        <f>A677+Model!$C$48</f>
        <v>0.66500000000000048</v>
      </c>
      <c r="B678">
        <f t="shared" si="73"/>
        <v>7.7800582270272811E-2</v>
      </c>
      <c r="D678">
        <f t="shared" si="74"/>
        <v>7.7800582270272811E-2</v>
      </c>
      <c r="F678">
        <f t="shared" si="70"/>
        <v>6.0529306015934883E-3</v>
      </c>
      <c r="H678" s="7">
        <f t="shared" si="71"/>
        <v>2.2239850525663015E-2</v>
      </c>
      <c r="I678" s="7">
        <f t="shared" si="75"/>
        <v>2.2240548168935274E-2</v>
      </c>
      <c r="J678">
        <f t="shared" si="72"/>
        <v>1</v>
      </c>
      <c r="L678">
        <f t="shared" si="76"/>
        <v>2.2240548168935274E-2</v>
      </c>
    </row>
    <row r="679" spans="1:12" x14ac:dyDescent="0.25">
      <c r="A679">
        <f>A678+Model!$C$48</f>
        <v>0.66600000000000048</v>
      </c>
      <c r="B679">
        <f t="shared" si="73"/>
        <v>7.7742336812729879E-2</v>
      </c>
      <c r="D679">
        <f t="shared" si="74"/>
        <v>7.7742336812729879E-2</v>
      </c>
      <c r="F679">
        <f t="shared" si="70"/>
        <v>6.0438709331039351E-3</v>
      </c>
      <c r="H679" s="7">
        <f t="shared" si="71"/>
        <v>2.2245898926430363E-2</v>
      </c>
      <c r="I679" s="7">
        <f t="shared" si="75"/>
        <v>0</v>
      </c>
      <c r="J679">
        <f t="shared" si="72"/>
        <v>0</v>
      </c>
      <c r="L679">
        <f t="shared" si="76"/>
        <v>2.2240548168935274E-2</v>
      </c>
    </row>
    <row r="680" spans="1:12" x14ac:dyDescent="0.25">
      <c r="A680">
        <f>A679+Model!$C$48</f>
        <v>0.66700000000000048</v>
      </c>
      <c r="B680">
        <f t="shared" si="73"/>
        <v>7.76842219755947E-2</v>
      </c>
      <c r="D680">
        <f t="shared" si="74"/>
        <v>7.76842219755947E-2</v>
      </c>
      <c r="F680">
        <f t="shared" si="70"/>
        <v>6.0348383439534706E-3</v>
      </c>
      <c r="H680" s="7">
        <f t="shared" si="71"/>
        <v>2.2251938281068893E-2</v>
      </c>
      <c r="I680" s="7">
        <f t="shared" si="75"/>
        <v>2.2252647990359468E-2</v>
      </c>
      <c r="J680">
        <f t="shared" si="72"/>
        <v>1</v>
      </c>
      <c r="L680">
        <f t="shared" si="76"/>
        <v>2.2252647990359468E-2</v>
      </c>
    </row>
    <row r="681" spans="1:12" x14ac:dyDescent="0.25">
      <c r="A681">
        <f>A680+Model!$C$48</f>
        <v>0.66800000000000048</v>
      </c>
      <c r="B681">
        <f t="shared" si="73"/>
        <v>7.7626237271385748E-2</v>
      </c>
      <c r="D681">
        <f t="shared" si="74"/>
        <v>7.7626237271385748E-2</v>
      </c>
      <c r="F681">
        <f t="shared" si="70"/>
        <v>6.0258327129134774E-3</v>
      </c>
      <c r="H681" s="7">
        <f t="shared" si="71"/>
        <v>2.2257968616597325E-2</v>
      </c>
      <c r="I681" s="7">
        <f t="shared" si="75"/>
        <v>0</v>
      </c>
      <c r="J681">
        <f t="shared" si="72"/>
        <v>0</v>
      </c>
      <c r="L681">
        <f t="shared" si="76"/>
        <v>2.2252647990359468E-2</v>
      </c>
    </row>
    <row r="682" spans="1:12" x14ac:dyDescent="0.25">
      <c r="A682">
        <f>A681+Model!$C$48</f>
        <v>0.66900000000000048</v>
      </c>
      <c r="B682">
        <f t="shared" si="73"/>
        <v>7.756838221516453E-2</v>
      </c>
      <c r="D682">
        <f t="shared" si="74"/>
        <v>7.756838221516453E-2</v>
      </c>
      <c r="F682">
        <f t="shared" si="70"/>
        <v>6.0168539194778532E-3</v>
      </c>
      <c r="H682" s="7">
        <f t="shared" si="71"/>
        <v>2.2263989959913522E-2</v>
      </c>
      <c r="I682" s="7">
        <f t="shared" si="75"/>
        <v>2.226471166329335E-2</v>
      </c>
      <c r="J682">
        <f t="shared" si="72"/>
        <v>1</v>
      </c>
      <c r="L682">
        <f t="shared" si="76"/>
        <v>2.226471166329335E-2</v>
      </c>
    </row>
    <row r="683" spans="1:12" x14ac:dyDescent="0.25">
      <c r="A683">
        <f>A682+Model!$C$48</f>
        <v>0.67000000000000048</v>
      </c>
      <c r="B683">
        <f t="shared" si="73"/>
        <v>7.7510656324518909E-2</v>
      </c>
      <c r="D683">
        <f t="shared" si="74"/>
        <v>7.7510656324518909E-2</v>
      </c>
      <c r="F683">
        <f t="shared" si="70"/>
        <v>6.0079018438576829E-3</v>
      </c>
      <c r="H683" s="7">
        <f t="shared" si="71"/>
        <v>2.2270002337795188E-2</v>
      </c>
      <c r="I683" s="7">
        <f t="shared" si="75"/>
        <v>0</v>
      </c>
      <c r="J683">
        <f t="shared" si="72"/>
        <v>0</v>
      </c>
      <c r="L683">
        <f t="shared" si="76"/>
        <v>2.226471166329335E-2</v>
      </c>
    </row>
    <row r="684" spans="1:12" x14ac:dyDescent="0.25">
      <c r="A684">
        <f>A683+Model!$C$48</f>
        <v>0.67100000000000048</v>
      </c>
      <c r="B684">
        <f t="shared" si="73"/>
        <v>7.7453059119545947E-2</v>
      </c>
      <c r="D684">
        <f t="shared" si="74"/>
        <v>7.7453059119545947E-2</v>
      </c>
      <c r="F684">
        <f t="shared" si="70"/>
        <v>5.9989763669758799E-3</v>
      </c>
      <c r="H684" s="7">
        <f t="shared" si="71"/>
        <v>2.2276005776900604E-2</v>
      </c>
      <c r="I684" s="7">
        <f t="shared" si="75"/>
        <v>2.2276739403081891E-2</v>
      </c>
      <c r="J684">
        <f t="shared" si="72"/>
        <v>1</v>
      </c>
      <c r="L684">
        <f t="shared" si="76"/>
        <v>2.2276739403081891E-2</v>
      </c>
    </row>
    <row r="685" spans="1:12" x14ac:dyDescent="0.25">
      <c r="A685">
        <f>A684+Model!$C$48</f>
        <v>0.67200000000000049</v>
      </c>
      <c r="B685">
        <f t="shared" si="73"/>
        <v>7.7395590122835284E-2</v>
      </c>
      <c r="D685">
        <f t="shared" si="74"/>
        <v>7.7395590122835284E-2</v>
      </c>
      <c r="F685">
        <f t="shared" si="70"/>
        <v>5.9900773704619189E-3</v>
      </c>
      <c r="H685" s="7">
        <f t="shared" si="71"/>
        <v>2.2282000303769322E-2</v>
      </c>
      <c r="I685" s="7">
        <f t="shared" si="75"/>
        <v>0</v>
      </c>
      <c r="J685">
        <f t="shared" si="72"/>
        <v>0</v>
      </c>
      <c r="L685">
        <f t="shared" si="76"/>
        <v>2.2276739403081891E-2</v>
      </c>
    </row>
    <row r="686" spans="1:12" x14ac:dyDescent="0.25">
      <c r="A686">
        <f>A685+Model!$C$48</f>
        <v>0.67300000000000049</v>
      </c>
      <c r="B686">
        <f t="shared" si="73"/>
        <v>7.7338248859452438E-2</v>
      </c>
      <c r="D686">
        <f t="shared" si="74"/>
        <v>7.7338248859452438E-2</v>
      </c>
      <c r="F686">
        <f t="shared" si="70"/>
        <v>5.9812047366465965E-3</v>
      </c>
      <c r="H686" s="7">
        <f t="shared" si="71"/>
        <v>2.2287985944822876E-2</v>
      </c>
      <c r="I686" s="7">
        <f t="shared" si="75"/>
        <v>2.2288731423151499E-2</v>
      </c>
      <c r="J686">
        <f t="shared" si="72"/>
        <v>1</v>
      </c>
      <c r="L686">
        <f t="shared" si="76"/>
        <v>2.2288731423151499E-2</v>
      </c>
    </row>
    <row r="687" spans="1:12" x14ac:dyDescent="0.25">
      <c r="A687">
        <f>A686+Model!$C$48</f>
        <v>0.67400000000000049</v>
      </c>
      <c r="B687">
        <f t="shared" si="73"/>
        <v>7.7281034856922434E-2</v>
      </c>
      <c r="D687">
        <f t="shared" si="74"/>
        <v>7.7281034856922434E-2</v>
      </c>
      <c r="F687">
        <f t="shared" si="70"/>
        <v>5.9723583485568601E-3</v>
      </c>
      <c r="H687" s="7">
        <f t="shared" si="71"/>
        <v>2.2293962726365479E-2</v>
      </c>
      <c r="I687" s="7">
        <f t="shared" si="75"/>
        <v>0</v>
      </c>
      <c r="J687">
        <f t="shared" si="72"/>
        <v>0</v>
      </c>
      <c r="L687">
        <f t="shared" si="76"/>
        <v>2.2288731423151499E-2</v>
      </c>
    </row>
    <row r="688" spans="1:12" x14ac:dyDescent="0.25">
      <c r="A688">
        <f>A687+Model!$C$48</f>
        <v>0.67500000000000049</v>
      </c>
      <c r="B688">
        <f t="shared" si="73"/>
        <v>7.7223947645213245E-2</v>
      </c>
      <c r="D688">
        <f t="shared" si="74"/>
        <v>7.7223947645213245E-2</v>
      </c>
      <c r="F688">
        <f t="shared" si="70"/>
        <v>5.9635380899106362E-3</v>
      </c>
      <c r="H688" s="7">
        <f t="shared" si="71"/>
        <v>2.2299930674584714E-2</v>
      </c>
      <c r="I688" s="7">
        <f t="shared" si="75"/>
        <v>2.2300687935032731E-2</v>
      </c>
      <c r="J688">
        <f t="shared" si="72"/>
        <v>1</v>
      </c>
      <c r="L688">
        <f t="shared" si="76"/>
        <v>2.2300687935032731E-2</v>
      </c>
    </row>
    <row r="689" spans="1:12" x14ac:dyDescent="0.25">
      <c r="A689">
        <f>A688+Model!$C$48</f>
        <v>0.67600000000000049</v>
      </c>
      <c r="B689">
        <f t="shared" si="73"/>
        <v>7.7166986756719846E-2</v>
      </c>
      <c r="D689">
        <f t="shared" si="74"/>
        <v>7.7166986756719846E-2</v>
      </c>
      <c r="F689">
        <f t="shared" si="70"/>
        <v>5.9547438451117759E-3</v>
      </c>
      <c r="H689" s="7">
        <f t="shared" si="71"/>
        <v>2.2305889815552225E-2</v>
      </c>
      <c r="I689" s="7">
        <f t="shared" si="75"/>
        <v>0</v>
      </c>
      <c r="J689">
        <f t="shared" si="72"/>
        <v>0</v>
      </c>
      <c r="L689">
        <f t="shared" si="76"/>
        <v>2.2300687935032731E-2</v>
      </c>
    </row>
    <row r="690" spans="1:12" x14ac:dyDescent="0.25">
      <c r="A690">
        <f>A689+Model!$C$48</f>
        <v>0.67700000000000049</v>
      </c>
      <c r="B690">
        <f t="shared" si="73"/>
        <v>7.7110151726247897E-2</v>
      </c>
      <c r="D690">
        <f t="shared" si="74"/>
        <v>7.7110151726247897E-2</v>
      </c>
      <c r="F690">
        <f t="shared" si="70"/>
        <v>5.9459754992449718E-3</v>
      </c>
      <c r="H690" s="7">
        <f t="shared" si="71"/>
        <v>2.2311840175224404E-2</v>
      </c>
      <c r="I690" s="7">
        <f t="shared" si="75"/>
        <v>2.2312609148382685E-2</v>
      </c>
      <c r="J690">
        <f t="shared" si="72"/>
        <v>1</v>
      </c>
      <c r="L690">
        <f t="shared" si="76"/>
        <v>2.2312609148382685E-2</v>
      </c>
    </row>
    <row r="691" spans="1:12" x14ac:dyDescent="0.25">
      <c r="A691">
        <f>A690+Model!$C$48</f>
        <v>0.67800000000000049</v>
      </c>
      <c r="B691">
        <f t="shared" si="73"/>
        <v>7.7053442090997917E-2</v>
      </c>
      <c r="D691">
        <f t="shared" si="74"/>
        <v>7.7053442090997917E-2</v>
      </c>
      <c r="F691">
        <f t="shared" si="70"/>
        <v>5.9372329380707693E-3</v>
      </c>
      <c r="H691" s="7">
        <f t="shared" si="71"/>
        <v>2.2317781779443061E-2</v>
      </c>
      <c r="I691" s="7">
        <f t="shared" si="75"/>
        <v>0</v>
      </c>
      <c r="J691">
        <f t="shared" si="72"/>
        <v>0</v>
      </c>
      <c r="L691">
        <f t="shared" si="76"/>
        <v>2.2312609148382685E-2</v>
      </c>
    </row>
    <row r="692" spans="1:12" x14ac:dyDescent="0.25">
      <c r="A692">
        <f>A691+Model!$C$48</f>
        <v>0.67900000000000049</v>
      </c>
      <c r="B692">
        <f t="shared" si="73"/>
        <v>7.6996857390549386E-2</v>
      </c>
      <c r="D692">
        <f t="shared" si="74"/>
        <v>7.6996857390549386E-2</v>
      </c>
      <c r="F692">
        <f t="shared" si="70"/>
        <v>5.9285160480205996E-3</v>
      </c>
      <c r="H692" s="7">
        <f t="shared" si="71"/>
        <v>2.2323714653936105E-2</v>
      </c>
      <c r="I692" s="7">
        <f t="shared" si="75"/>
        <v>2.232449527100706E-2</v>
      </c>
      <c r="J692">
        <f t="shared" si="72"/>
        <v>1</v>
      </c>
      <c r="L692">
        <f t="shared" si="76"/>
        <v>2.232449527100706E-2</v>
      </c>
    </row>
    <row r="693" spans="1:12" x14ac:dyDescent="0.25">
      <c r="A693">
        <f>A692+Model!$C$48</f>
        <v>0.68000000000000049</v>
      </c>
      <c r="B693">
        <f t="shared" si="73"/>
        <v>7.6940397166845143E-2</v>
      </c>
      <c r="D693">
        <f t="shared" si="74"/>
        <v>7.6940397166845143E-2</v>
      </c>
      <c r="F693">
        <f t="shared" si="70"/>
        <v>5.919824716191872E-3</v>
      </c>
      <c r="H693" s="7">
        <f t="shared" si="71"/>
        <v>2.232963882431821E-2</v>
      </c>
      <c r="I693" s="7">
        <f t="shared" si="75"/>
        <v>0</v>
      </c>
      <c r="J693">
        <f t="shared" si="72"/>
        <v>0</v>
      </c>
      <c r="L693">
        <f t="shared" si="76"/>
        <v>2.232449527100706E-2</v>
      </c>
    </row>
    <row r="694" spans="1:12" x14ac:dyDescent="0.25">
      <c r="A694">
        <f>A693+Model!$C$48</f>
        <v>0.68100000000000049</v>
      </c>
      <c r="B694">
        <f t="shared" si="73"/>
        <v>7.6884060964175646E-2</v>
      </c>
      <c r="D694">
        <f t="shared" si="74"/>
        <v>7.6884060964175646E-2</v>
      </c>
      <c r="F694">
        <f t="shared" si="70"/>
        <v>5.911158830343077E-3</v>
      </c>
      <c r="H694" s="7">
        <f t="shared" si="71"/>
        <v>2.2335554316091476E-2</v>
      </c>
      <c r="I694" s="7">
        <f t="shared" si="75"/>
        <v>2.2336346508881881E-2</v>
      </c>
      <c r="J694">
        <f t="shared" si="72"/>
        <v>1</v>
      </c>
      <c r="L694">
        <f t="shared" si="76"/>
        <v>2.2336346508881881E-2</v>
      </c>
    </row>
    <row r="695" spans="1:12" x14ac:dyDescent="0.25">
      <c r="A695">
        <f>A694+Model!$C$48</f>
        <v>0.68200000000000049</v>
      </c>
      <c r="B695">
        <f t="shared" si="73"/>
        <v>7.6827848329163742E-2</v>
      </c>
      <c r="D695">
        <f t="shared" si="74"/>
        <v>7.6827848329163742E-2</v>
      </c>
      <c r="F695">
        <f t="shared" si="70"/>
        <v>5.9025182788889881E-3</v>
      </c>
      <c r="H695" s="7">
        <f t="shared" si="71"/>
        <v>2.2341461154646091E-2</v>
      </c>
      <c r="I695" s="7">
        <f t="shared" si="75"/>
        <v>0</v>
      </c>
      <c r="J695">
        <f t="shared" si="72"/>
        <v>0</v>
      </c>
      <c r="L695">
        <f t="shared" si="76"/>
        <v>2.2336346508881881E-2</v>
      </c>
    </row>
    <row r="696" spans="1:12" x14ac:dyDescent="0.25">
      <c r="A696">
        <f>A695+Model!$C$48</f>
        <v>0.6830000000000005</v>
      </c>
      <c r="B696">
        <f t="shared" si="73"/>
        <v>7.6771758810749061E-2</v>
      </c>
      <c r="D696">
        <f t="shared" si="74"/>
        <v>7.6771758810749061E-2</v>
      </c>
      <c r="F696">
        <f t="shared" si="70"/>
        <v>5.893902950895826E-3</v>
      </c>
      <c r="H696" s="7">
        <f t="shared" si="71"/>
        <v>2.2347359365260982E-2</v>
      </c>
      <c r="I696" s="7">
        <f t="shared" si="75"/>
        <v>2.2348163066174931E-2</v>
      </c>
      <c r="J696">
        <f t="shared" si="72"/>
        <v>1</v>
      </c>
      <c r="L696">
        <f t="shared" si="76"/>
        <v>2.2348163066174931E-2</v>
      </c>
    </row>
    <row r="697" spans="1:12" x14ac:dyDescent="0.25">
      <c r="A697">
        <f>A696+Model!$C$48</f>
        <v>0.6840000000000005</v>
      </c>
      <c r="B697">
        <f t="shared" si="73"/>
        <v>7.6715791960173127E-2</v>
      </c>
      <c r="D697">
        <f t="shared" si="74"/>
        <v>7.6715791960173127E-2</v>
      </c>
      <c r="F697">
        <f t="shared" si="70"/>
        <v>5.8853127360765636E-3</v>
      </c>
      <c r="H697" s="7">
        <f t="shared" si="71"/>
        <v>2.2353248973104468E-2</v>
      </c>
      <c r="I697" s="7">
        <f t="shared" si="75"/>
        <v>0</v>
      </c>
      <c r="J697">
        <f t="shared" si="72"/>
        <v>0</v>
      </c>
      <c r="L697">
        <f t="shared" si="76"/>
        <v>2.2348163066174931E-2</v>
      </c>
    </row>
    <row r="698" spans="1:12" x14ac:dyDescent="0.25">
      <c r="A698">
        <f>A697+Model!$C$48</f>
        <v>0.6850000000000005</v>
      </c>
      <c r="B698">
        <f t="shared" si="73"/>
        <v>7.6659947330964068E-2</v>
      </c>
      <c r="D698">
        <f t="shared" si="74"/>
        <v>7.6659947330964068E-2</v>
      </c>
      <c r="F698">
        <f t="shared" si="70"/>
        <v>5.8767475247861849E-3</v>
      </c>
      <c r="H698" s="7">
        <f t="shared" si="71"/>
        <v>2.23591300032349E-2</v>
      </c>
      <c r="I698" s="7">
        <f t="shared" si="75"/>
        <v>2.2359945145266843E-2</v>
      </c>
      <c r="J698">
        <f t="shared" si="72"/>
        <v>1</v>
      </c>
      <c r="L698">
        <f t="shared" si="76"/>
        <v>2.2359945145266843E-2</v>
      </c>
    </row>
    <row r="699" spans="1:12" x14ac:dyDescent="0.25">
      <c r="A699">
        <f>A698+Model!$C$48</f>
        <v>0.6860000000000005</v>
      </c>
      <c r="B699">
        <f t="shared" si="73"/>
        <v>7.6604224478921748E-2</v>
      </c>
      <c r="D699">
        <f t="shared" si="74"/>
        <v>7.6604224478921748E-2</v>
      </c>
      <c r="F699">
        <f t="shared" si="70"/>
        <v>5.8682072080170336E-3</v>
      </c>
      <c r="H699" s="7">
        <f t="shared" si="71"/>
        <v>2.23650024806013E-2</v>
      </c>
      <c r="I699" s="7">
        <f t="shared" si="75"/>
        <v>0</v>
      </c>
      <c r="J699">
        <f t="shared" si="72"/>
        <v>0</v>
      </c>
      <c r="L699">
        <f t="shared" si="76"/>
        <v>2.2359945145266843E-2</v>
      </c>
    </row>
    <row r="700" spans="1:12" x14ac:dyDescent="0.25">
      <c r="A700">
        <f>A699+Model!$C$48</f>
        <v>0.6870000000000005</v>
      </c>
      <c r="B700">
        <f t="shared" si="73"/>
        <v>7.6548622962102852E-2</v>
      </c>
      <c r="D700">
        <f t="shared" si="74"/>
        <v>7.6548622962102852E-2</v>
      </c>
      <c r="F700">
        <f t="shared" si="70"/>
        <v>5.85969167739418E-3</v>
      </c>
      <c r="H700" s="7">
        <f t="shared" si="71"/>
        <v>2.2370866430044007E-2</v>
      </c>
      <c r="I700" s="7">
        <f t="shared" si="75"/>
        <v>2.2371692946771903E-2</v>
      </c>
      <c r="J700">
        <f t="shared" si="72"/>
        <v>1</v>
      </c>
      <c r="L700">
        <f t="shared" si="76"/>
        <v>2.2371692946771903E-2</v>
      </c>
    </row>
    <row r="701" spans="1:12" x14ac:dyDescent="0.25">
      <c r="A701">
        <f>A700+Model!$C$48</f>
        <v>0.6880000000000005</v>
      </c>
      <c r="B701">
        <f t="shared" si="73"/>
        <v>7.6493142340806231E-2</v>
      </c>
      <c r="D701">
        <f t="shared" si="74"/>
        <v>7.6493142340806231E-2</v>
      </c>
      <c r="F701">
        <f t="shared" si="70"/>
        <v>5.8512008251708431E-3</v>
      </c>
      <c r="H701" s="7">
        <f t="shared" si="71"/>
        <v>2.2376721876295289E-2</v>
      </c>
      <c r="I701" s="7">
        <f t="shared" si="75"/>
        <v>0</v>
      </c>
      <c r="J701">
        <f t="shared" si="72"/>
        <v>0</v>
      </c>
      <c r="L701">
        <f t="shared" si="76"/>
        <v>2.2371692946771903E-2</v>
      </c>
    </row>
    <row r="702" spans="1:12" x14ac:dyDescent="0.25">
      <c r="A702">
        <f>A701+Model!$C$48</f>
        <v>0.6890000000000005</v>
      </c>
      <c r="B702">
        <f t="shared" si="73"/>
        <v>7.6437782177558283E-2</v>
      </c>
      <c r="D702">
        <f t="shared" si="74"/>
        <v>7.6437782177558283E-2</v>
      </c>
      <c r="F702">
        <f t="shared" si="70"/>
        <v>5.842734544223847E-3</v>
      </c>
      <c r="H702" s="7">
        <f t="shared" si="71"/>
        <v>2.2382568843979985E-2</v>
      </c>
      <c r="I702" s="7">
        <f t="shared" si="75"/>
        <v>2.2383406669558542E-2</v>
      </c>
      <c r="J702">
        <f t="shared" si="72"/>
        <v>1</v>
      </c>
      <c r="L702">
        <f t="shared" si="76"/>
        <v>2.2383406669558542E-2</v>
      </c>
    </row>
    <row r="703" spans="1:12" x14ac:dyDescent="0.25">
      <c r="A703">
        <f>A702+Model!$C$48</f>
        <v>0.6900000000000005</v>
      </c>
      <c r="B703">
        <f t="shared" si="73"/>
        <v>7.6382542037098419E-2</v>
      </c>
      <c r="D703">
        <f t="shared" si="74"/>
        <v>7.6382542037098419E-2</v>
      </c>
      <c r="F703">
        <f t="shared" si="70"/>
        <v>5.8342927280491067E-3</v>
      </c>
      <c r="H703" s="7">
        <f t="shared" si="71"/>
        <v>2.2388407357616123E-2</v>
      </c>
      <c r="I703" s="7">
        <f t="shared" si="75"/>
        <v>0</v>
      </c>
      <c r="J703">
        <f t="shared" si="72"/>
        <v>0</v>
      </c>
      <c r="L703">
        <f t="shared" si="76"/>
        <v>2.2383406669558542E-2</v>
      </c>
    </row>
    <row r="704" spans="1:12" x14ac:dyDescent="0.25">
      <c r="A704">
        <f>A703+Model!$C$48</f>
        <v>0.6910000000000005</v>
      </c>
      <c r="B704">
        <f t="shared" si="73"/>
        <v>7.6327421486364802E-2</v>
      </c>
      <c r="D704">
        <f t="shared" si="74"/>
        <v>7.6327421486364802E-2</v>
      </c>
      <c r="F704">
        <f t="shared" si="70"/>
        <v>5.8258752707571835E-3</v>
      </c>
      <c r="H704" s="7">
        <f t="shared" si="71"/>
        <v>2.2394237441615526E-2</v>
      </c>
      <c r="I704" s="7">
        <f t="shared" si="75"/>
        <v>2.2395086510769539E-2</v>
      </c>
      <c r="J704">
        <f t="shared" si="72"/>
        <v>1</v>
      </c>
      <c r="L704">
        <f t="shared" si="76"/>
        <v>2.2395086510769539E-2</v>
      </c>
    </row>
    <row r="705" spans="1:12" x14ac:dyDescent="0.25">
      <c r="A705">
        <f>A704+Model!$C$48</f>
        <v>0.6920000000000005</v>
      </c>
      <c r="B705">
        <f t="shared" si="73"/>
        <v>7.6272420094479973E-2</v>
      </c>
      <c r="D705">
        <f t="shared" si="74"/>
        <v>7.6272420094479973E-2</v>
      </c>
      <c r="F705">
        <f t="shared" si="70"/>
        <v>5.8174820670688319E-3</v>
      </c>
      <c r="H705" s="7">
        <f t="shared" si="71"/>
        <v>2.2400059120284439E-2</v>
      </c>
      <c r="I705" s="7">
        <f t="shared" si="75"/>
        <v>0</v>
      </c>
      <c r="J705">
        <f t="shared" si="72"/>
        <v>0</v>
      </c>
      <c r="L705">
        <f t="shared" si="76"/>
        <v>2.2395086510769539E-2</v>
      </c>
    </row>
    <row r="706" spans="1:12" x14ac:dyDescent="0.25">
      <c r="A706">
        <f>A705+Model!$C$48</f>
        <v>0.6930000000000005</v>
      </c>
      <c r="B706">
        <f t="shared" si="73"/>
        <v>7.6217537432736737E-2</v>
      </c>
      <c r="D706">
        <f t="shared" si="74"/>
        <v>7.6217537432736737E-2</v>
      </c>
      <c r="F706">
        <f t="shared" si="70"/>
        <v>5.8091130123106259E-3</v>
      </c>
      <c r="H706" s="7">
        <f t="shared" si="71"/>
        <v>2.240587241782413E-2</v>
      </c>
      <c r="I706" s="7">
        <f t="shared" si="75"/>
        <v>2.2406732665841929E-2</v>
      </c>
      <c r="J706">
        <f t="shared" si="72"/>
        <v>1</v>
      </c>
      <c r="L706">
        <f t="shared" si="76"/>
        <v>2.2406732665841929E-2</v>
      </c>
    </row>
    <row r="707" spans="1:12" x14ac:dyDescent="0.25">
      <c r="A707">
        <f>A706+Model!$C$48</f>
        <v>0.69400000000000051</v>
      </c>
      <c r="B707">
        <f t="shared" si="73"/>
        <v>7.6162773074584189E-2</v>
      </c>
      <c r="D707">
        <f t="shared" si="74"/>
        <v>7.6162773074584189E-2</v>
      </c>
      <c r="F707">
        <f t="shared" si="70"/>
        <v>5.800768002410606E-3</v>
      </c>
      <c r="H707" s="7">
        <f t="shared" si="71"/>
        <v>2.2411677358331491E-2</v>
      </c>
      <c r="I707" s="7">
        <f t="shared" si="75"/>
        <v>0</v>
      </c>
      <c r="J707">
        <f t="shared" si="72"/>
        <v>0</v>
      </c>
      <c r="L707">
        <f t="shared" si="76"/>
        <v>2.2406732665841929E-2</v>
      </c>
    </row>
    <row r="708" spans="1:12" x14ac:dyDescent="0.25">
      <c r="A708">
        <f>A707+Model!$C$48</f>
        <v>0.69500000000000051</v>
      </c>
      <c r="B708">
        <f t="shared" si="73"/>
        <v>7.610812659561364E-2</v>
      </c>
      <c r="D708">
        <f t="shared" si="74"/>
        <v>7.610812659561364E-2</v>
      </c>
      <c r="F708">
        <f t="shared" si="70"/>
        <v>5.7924469338939523E-3</v>
      </c>
      <c r="H708" s="7">
        <f t="shared" si="71"/>
        <v>2.2417473965799642E-2</v>
      </c>
      <c r="I708" s="7">
        <f t="shared" si="75"/>
        <v>2.2418345328526618E-2</v>
      </c>
      <c r="J708">
        <f t="shared" si="72"/>
        <v>1</v>
      </c>
      <c r="L708">
        <f t="shared" si="76"/>
        <v>2.2418345328526618E-2</v>
      </c>
    </row>
    <row r="709" spans="1:12" x14ac:dyDescent="0.25">
      <c r="A709">
        <f>A708+Model!$C$48</f>
        <v>0.69600000000000051</v>
      </c>
      <c r="B709">
        <f t="shared" si="73"/>
        <v>7.6053597573545031E-2</v>
      </c>
      <c r="D709">
        <f t="shared" si="74"/>
        <v>7.6053597573545031E-2</v>
      </c>
      <c r="F709">
        <f t="shared" si="70"/>
        <v>5.7841497038787345E-3</v>
      </c>
      <c r="H709" s="7">
        <f t="shared" si="71"/>
        <v>2.2423262264118528E-2</v>
      </c>
      <c r="I709" s="7">
        <f t="shared" si="75"/>
        <v>0</v>
      </c>
      <c r="J709">
        <f t="shared" si="72"/>
        <v>0</v>
      </c>
      <c r="L709">
        <f t="shared" si="76"/>
        <v>2.2418345328526618E-2</v>
      </c>
    </row>
    <row r="710" spans="1:12" x14ac:dyDescent="0.25">
      <c r="A710">
        <f>A709+Model!$C$48</f>
        <v>0.69700000000000051</v>
      </c>
      <c r="B710">
        <f t="shared" si="73"/>
        <v>7.5999185588212975E-2</v>
      </c>
      <c r="D710">
        <f t="shared" si="74"/>
        <v>7.5999185588212975E-2</v>
      </c>
      <c r="F710">
        <f t="shared" si="70"/>
        <v>5.775876210071639E-3</v>
      </c>
      <c r="H710" s="7">
        <f t="shared" si="71"/>
        <v>2.2429042277075505E-2</v>
      </c>
      <c r="I710" s="7">
        <f t="shared" si="75"/>
        <v>2.2429924690907731E-2</v>
      </c>
      <c r="J710">
        <f t="shared" si="72"/>
        <v>1</v>
      </c>
      <c r="L710">
        <f t="shared" si="76"/>
        <v>2.2429924690907731E-2</v>
      </c>
    </row>
    <row r="711" spans="1:12" x14ac:dyDescent="0.25">
      <c r="A711">
        <f>A710+Model!$C$48</f>
        <v>0.69800000000000051</v>
      </c>
      <c r="B711">
        <f t="shared" si="73"/>
        <v>7.5944890221553429E-2</v>
      </c>
      <c r="D711">
        <f t="shared" si="74"/>
        <v>7.5944890221553429E-2</v>
      </c>
      <c r="F711">
        <f t="shared" si="70"/>
        <v>5.7676263507638013E-3</v>
      </c>
      <c r="H711" s="7">
        <f t="shared" si="71"/>
        <v>2.2434814028355923E-2</v>
      </c>
      <c r="I711" s="7">
        <f t="shared" si="75"/>
        <v>0</v>
      </c>
      <c r="J711">
        <f t="shared" si="72"/>
        <v>0</v>
      </c>
      <c r="L711">
        <f t="shared" si="76"/>
        <v>2.2429924690907731E-2</v>
      </c>
    </row>
    <row r="712" spans="1:12" x14ac:dyDescent="0.25">
      <c r="A712">
        <f>A711+Model!$C$48</f>
        <v>0.69900000000000051</v>
      </c>
      <c r="B712">
        <f t="shared" si="73"/>
        <v>7.5890711057589919E-2</v>
      </c>
      <c r="D712">
        <f t="shared" si="74"/>
        <v>7.5890711057589919E-2</v>
      </c>
      <c r="F712">
        <f t="shared" si="70"/>
        <v>5.7594000248266004E-3</v>
      </c>
      <c r="H712" s="7">
        <f t="shared" si="71"/>
        <v>2.2440577541543719E-2</v>
      </c>
      <c r="I712" s="7">
        <f t="shared" si="75"/>
        <v>2.2441470943421669E-2</v>
      </c>
      <c r="J712">
        <f t="shared" si="72"/>
        <v>1</v>
      </c>
      <c r="L712">
        <f t="shared" si="76"/>
        <v>2.2441470943421669E-2</v>
      </c>
    </row>
    <row r="713" spans="1:12" x14ac:dyDescent="0.25">
      <c r="A713">
        <f>A712+Model!$C$48</f>
        <v>0.70000000000000051</v>
      </c>
      <c r="B713">
        <f t="shared" si="73"/>
        <v>7.5836647682420377E-2</v>
      </c>
      <c r="D713">
        <f t="shared" si="74"/>
        <v>7.5836647682420377E-2</v>
      </c>
      <c r="F713">
        <f t="shared" si="70"/>
        <v>5.7511971317075559E-3</v>
      </c>
      <c r="H713" s="7">
        <f t="shared" si="71"/>
        <v>2.2446332840121985E-2</v>
      </c>
      <c r="I713" s="7">
        <f t="shared" si="75"/>
        <v>0</v>
      </c>
      <c r="J713">
        <f t="shared" si="72"/>
        <v>0</v>
      </c>
      <c r="L713">
        <f t="shared" si="76"/>
        <v>2.2441470943421669E-2</v>
      </c>
    </row>
    <row r="714" spans="1:12" x14ac:dyDescent="0.25">
      <c r="A714">
        <f>A713+Model!$C$48</f>
        <v>0.70100000000000051</v>
      </c>
      <c r="B714">
        <f t="shared" si="73"/>
        <v>7.5782699684203744E-2</v>
      </c>
      <c r="D714">
        <f t="shared" si="74"/>
        <v>7.5782699684203744E-2</v>
      </c>
      <c r="F714">
        <f t="shared" si="70"/>
        <v>5.7430175714262141E-3</v>
      </c>
      <c r="H714" s="7">
        <f t="shared" si="71"/>
        <v>2.2452079947473551E-2</v>
      </c>
      <c r="I714" s="7">
        <f t="shared" si="75"/>
        <v>2.2452984274875909E-2</v>
      </c>
      <c r="J714">
        <f t="shared" si="72"/>
        <v>1</v>
      </c>
      <c r="L714">
        <f t="shared" si="76"/>
        <v>2.2452984274875909E-2</v>
      </c>
    </row>
    <row r="715" spans="1:12" x14ac:dyDescent="0.25">
      <c r="A715">
        <f>A714+Model!$C$48</f>
        <v>0.70200000000000051</v>
      </c>
      <c r="B715">
        <f t="shared" si="73"/>
        <v>7.572886665314682E-2</v>
      </c>
      <c r="D715">
        <f t="shared" si="74"/>
        <v>7.572886665314682E-2</v>
      </c>
      <c r="F715">
        <f t="shared" si="70"/>
        <v>5.7348612445700924E-3</v>
      </c>
      <c r="H715" s="7">
        <f t="shared" si="71"/>
        <v>2.2457818886881548E-2</v>
      </c>
      <c r="I715" s="7">
        <f t="shared" si="75"/>
        <v>0</v>
      </c>
      <c r="J715">
        <f t="shared" si="72"/>
        <v>0</v>
      </c>
      <c r="L715">
        <f t="shared" si="76"/>
        <v>2.2452984274875909E-2</v>
      </c>
    </row>
    <row r="716" spans="1:12" x14ac:dyDescent="0.25">
      <c r="A716">
        <f>A715+Model!$C$48</f>
        <v>0.70300000000000051</v>
      </c>
      <c r="B716">
        <f t="shared" si="73"/>
        <v>7.567514818149125E-2</v>
      </c>
      <c r="D716">
        <f t="shared" si="74"/>
        <v>7.567514818149125E-2</v>
      </c>
      <c r="F716">
        <f t="shared" si="70"/>
        <v>5.7267280522906583E-3</v>
      </c>
      <c r="H716" s="7">
        <f t="shared" si="71"/>
        <v>2.2463549681529978E-2</v>
      </c>
      <c r="I716" s="7">
        <f t="shared" si="75"/>
        <v>2.2464464872467525E-2</v>
      </c>
      <c r="J716">
        <f t="shared" si="72"/>
        <v>1</v>
      </c>
      <c r="L716">
        <f t="shared" si="76"/>
        <v>2.2464464872467525E-2</v>
      </c>
    </row>
    <row r="717" spans="1:12" x14ac:dyDescent="0.25">
      <c r="A717">
        <f>A716+Model!$C$48</f>
        <v>0.70400000000000051</v>
      </c>
      <c r="B717">
        <f t="shared" si="73"/>
        <v>7.5621543863500465E-2</v>
      </c>
      <c r="D717">
        <f t="shared" si="74"/>
        <v>7.5621543863500465E-2</v>
      </c>
      <c r="F717">
        <f t="shared" ref="F717:F780" si="77">B717*D717</f>
        <v>5.7186178962993252E-3</v>
      </c>
      <c r="H717" s="7">
        <f t="shared" si="71"/>
        <v>2.2469272354504272E-2</v>
      </c>
      <c r="I717" s="7">
        <f t="shared" si="75"/>
        <v>0</v>
      </c>
      <c r="J717">
        <f t="shared" si="72"/>
        <v>0</v>
      </c>
      <c r="L717">
        <f t="shared" si="76"/>
        <v>2.2464464872467525E-2</v>
      </c>
    </row>
    <row r="718" spans="1:12" x14ac:dyDescent="0.25">
      <c r="A718">
        <f>A717+Model!$C$48</f>
        <v>0.70500000000000052</v>
      </c>
      <c r="B718">
        <f t="shared" si="73"/>
        <v>7.5568053295446844E-2</v>
      </c>
      <c r="D718">
        <f t="shared" si="74"/>
        <v>7.5568053295446844E-2</v>
      </c>
      <c r="F718">
        <f t="shared" si="77"/>
        <v>5.7105306788634942E-3</v>
      </c>
      <c r="H718" s="7">
        <f t="shared" ref="H718:H781" si="78">0.5*(F718+F717)*(A718-A717)+H717</f>
        <v>2.2474986928791851E-2</v>
      </c>
      <c r="I718" s="7">
        <f t="shared" si="75"/>
        <v>2.2475912921801445E-2</v>
      </c>
      <c r="J718">
        <f t="shared" si="72"/>
        <v>1</v>
      </c>
      <c r="L718">
        <f t="shared" si="76"/>
        <v>2.2475912921801445E-2</v>
      </c>
    </row>
    <row r="719" spans="1:12" x14ac:dyDescent="0.25">
      <c r="A719">
        <f>A718+Model!$C$48</f>
        <v>0.70600000000000052</v>
      </c>
      <c r="B719">
        <f t="shared" si="73"/>
        <v>7.5514676075598947E-2</v>
      </c>
      <c r="D719">
        <f t="shared" si="74"/>
        <v>7.5514676075598947E-2</v>
      </c>
      <c r="F719">
        <f t="shared" si="77"/>
        <v>5.702466302802636E-3</v>
      </c>
      <c r="H719" s="7">
        <f t="shared" si="78"/>
        <v>2.2480693427282684E-2</v>
      </c>
      <c r="I719" s="7">
        <f t="shared" si="75"/>
        <v>0</v>
      </c>
      <c r="J719">
        <f t="shared" ref="J719:J782" si="79">IF(J718=1,0,1)</f>
        <v>0</v>
      </c>
      <c r="L719">
        <f t="shared" si="76"/>
        <v>2.2475912921801445E-2</v>
      </c>
    </row>
    <row r="720" spans="1:12" x14ac:dyDescent="0.25">
      <c r="A720">
        <f>A719+Model!$C$48</f>
        <v>0.70700000000000052</v>
      </c>
      <c r="B720">
        <f t="shared" ref="B720:B783" si="80">ERF($B$10/SQRT(A720))</f>
        <v>7.5461411804208844E-2</v>
      </c>
      <c r="D720">
        <f t="shared" ref="D720:D783" si="81">ERF($B$11/SQRT(A720))</f>
        <v>7.5461411804208844E-2</v>
      </c>
      <c r="F720">
        <f t="shared" si="77"/>
        <v>5.6944246714843898E-3</v>
      </c>
      <c r="H720" s="7">
        <f t="shared" si="78"/>
        <v>2.2486391872769827E-2</v>
      </c>
      <c r="I720" s="7">
        <f t="shared" si="75"/>
        <v>2.2487328606908465E-2</v>
      </c>
      <c r="J720">
        <f t="shared" si="79"/>
        <v>1</v>
      </c>
      <c r="L720">
        <f t="shared" si="76"/>
        <v>2.2487328606908465E-2</v>
      </c>
    </row>
    <row r="721" spans="1:12" x14ac:dyDescent="0.25">
      <c r="A721">
        <f>A720+Model!$C$48</f>
        <v>0.70800000000000052</v>
      </c>
      <c r="B721">
        <f t="shared" si="80"/>
        <v>7.5408260083499573E-2</v>
      </c>
      <c r="D721">
        <f t="shared" si="81"/>
        <v>7.5408260083499573E-2</v>
      </c>
      <c r="F721">
        <f t="shared" si="77"/>
        <v>5.6864056888207152E-3</v>
      </c>
      <c r="H721" s="7">
        <f t="shared" si="78"/>
        <v>2.249208228794998E-2</v>
      </c>
      <c r="I721" s="7">
        <f t="shared" ref="I721:I784" si="82">(I719+((A721-A720)/3)*(4*F719+2*F720))*J721</f>
        <v>0</v>
      </c>
      <c r="J721">
        <f t="shared" si="79"/>
        <v>0</v>
      </c>
      <c r="L721">
        <f t="shared" ref="L721:L784" si="83">IF(J721=1,I721,I720)</f>
        <v>2.2487328606908465E-2</v>
      </c>
    </row>
    <row r="722" spans="1:12" x14ac:dyDescent="0.25">
      <c r="A722">
        <f>A721+Model!$C$48</f>
        <v>0.70900000000000052</v>
      </c>
      <c r="B722">
        <f t="shared" si="80"/>
        <v>7.5355220517652532E-2</v>
      </c>
      <c r="D722">
        <f t="shared" si="81"/>
        <v>7.5355220517652532E-2</v>
      </c>
      <c r="F722">
        <f t="shared" si="77"/>
        <v>5.6784092592640414E-3</v>
      </c>
      <c r="H722" s="7">
        <f t="shared" si="78"/>
        <v>2.2497764695424024E-2</v>
      </c>
      <c r="I722" s="7">
        <f t="shared" si="82"/>
        <v>2.249871211026299E-2</v>
      </c>
      <c r="J722">
        <f t="shared" si="79"/>
        <v>1</v>
      </c>
      <c r="L722">
        <f t="shared" si="83"/>
        <v>2.249871211026299E-2</v>
      </c>
    </row>
    <row r="723" spans="1:12" x14ac:dyDescent="0.25">
      <c r="A723">
        <f>A722+Model!$C$48</f>
        <v>0.71000000000000052</v>
      </c>
      <c r="B723">
        <f t="shared" si="80"/>
        <v>7.530229271279533E-2</v>
      </c>
      <c r="D723">
        <f t="shared" si="81"/>
        <v>7.530229271279533E-2</v>
      </c>
      <c r="F723">
        <f t="shared" si="77"/>
        <v>5.6704352878035082E-3</v>
      </c>
      <c r="H723" s="7">
        <f t="shared" si="78"/>
        <v>2.2503439117697557E-2</v>
      </c>
      <c r="I723" s="7">
        <f t="shared" si="82"/>
        <v>0</v>
      </c>
      <c r="J723">
        <f t="shared" si="79"/>
        <v>0</v>
      </c>
      <c r="L723">
        <f t="shared" si="83"/>
        <v>2.249871211026299E-2</v>
      </c>
    </row>
    <row r="724" spans="1:12" x14ac:dyDescent="0.25">
      <c r="A724">
        <f>A723+Model!$C$48</f>
        <v>0.71100000000000052</v>
      </c>
      <c r="B724">
        <f t="shared" si="80"/>
        <v>7.5249476276989247E-2</v>
      </c>
      <c r="D724">
        <f t="shared" si="81"/>
        <v>7.5249476276989247E-2</v>
      </c>
      <c r="F724">
        <f t="shared" si="77"/>
        <v>5.6624836799611675E-3</v>
      </c>
      <c r="H724" s="7">
        <f t="shared" si="78"/>
        <v>2.250910557718144E-2</v>
      </c>
      <c r="I724" s="7">
        <f t="shared" si="82"/>
        <v>2.2510063612800543E-2</v>
      </c>
      <c r="J724">
        <f t="shared" si="79"/>
        <v>1</v>
      </c>
      <c r="L724">
        <f t="shared" si="83"/>
        <v>2.2510063612800543E-2</v>
      </c>
    </row>
    <row r="725" spans="1:12" x14ac:dyDescent="0.25">
      <c r="A725">
        <f>A724+Model!$C$48</f>
        <v>0.71200000000000052</v>
      </c>
      <c r="B725">
        <f t="shared" si="80"/>
        <v>7.5196770820217251E-2</v>
      </c>
      <c r="D725">
        <f t="shared" si="81"/>
        <v>7.5196770820217251E-2</v>
      </c>
      <c r="F725">
        <f t="shared" si="77"/>
        <v>5.6545543417882765E-3</v>
      </c>
      <c r="H725" s="7">
        <f t="shared" si="78"/>
        <v>2.2514764096192314E-2</v>
      </c>
      <c r="I725" s="7">
        <f t="shared" si="82"/>
        <v>0</v>
      </c>
      <c r="J725">
        <f t="shared" si="79"/>
        <v>0</v>
      </c>
      <c r="L725">
        <f t="shared" si="83"/>
        <v>2.2510063612800543E-2</v>
      </c>
    </row>
    <row r="726" spans="1:12" x14ac:dyDescent="0.25">
      <c r="A726">
        <f>A725+Model!$C$48</f>
        <v>0.71300000000000052</v>
      </c>
      <c r="B726">
        <f t="shared" si="80"/>
        <v>7.5144175954371797E-2</v>
      </c>
      <c r="D726">
        <f t="shared" si="81"/>
        <v>7.5144175954371797E-2</v>
      </c>
      <c r="F726">
        <f t="shared" si="77"/>
        <v>5.6466471798615886E-3</v>
      </c>
      <c r="H726" s="7">
        <f t="shared" si="78"/>
        <v>2.252041469695314E-2</v>
      </c>
      <c r="I726" s="7">
        <f t="shared" si="82"/>
        <v>2.2521383293935018E-2</v>
      </c>
      <c r="J726">
        <f t="shared" si="79"/>
        <v>1</v>
      </c>
      <c r="L726">
        <f t="shared" si="83"/>
        <v>2.2521383293935018E-2</v>
      </c>
    </row>
    <row r="727" spans="1:12" x14ac:dyDescent="0.25">
      <c r="A727">
        <f>A726+Model!$C$48</f>
        <v>0.71400000000000052</v>
      </c>
      <c r="B727">
        <f t="shared" si="80"/>
        <v>7.5091691293242793E-2</v>
      </c>
      <c r="D727">
        <f t="shared" si="81"/>
        <v>7.5091691293242793E-2</v>
      </c>
      <c r="F727">
        <f t="shared" si="77"/>
        <v>5.6387621012796759E-3</v>
      </c>
      <c r="H727" s="7">
        <f t="shared" si="78"/>
        <v>2.2526057401593712E-2</v>
      </c>
      <c r="I727" s="7">
        <f t="shared" si="82"/>
        <v>0</v>
      </c>
      <c r="J727">
        <f t="shared" si="79"/>
        <v>0</v>
      </c>
      <c r="L727">
        <f t="shared" si="83"/>
        <v>2.2521383293935018E-2</v>
      </c>
    </row>
    <row r="728" spans="1:12" x14ac:dyDescent="0.25">
      <c r="A728">
        <f>A727+Model!$C$48</f>
        <v>0.71500000000000052</v>
      </c>
      <c r="B728">
        <f t="shared" si="80"/>
        <v>7.5039316452505805E-2</v>
      </c>
      <c r="D728">
        <f t="shared" si="81"/>
        <v>7.5039316452505805E-2</v>
      </c>
      <c r="F728">
        <f t="shared" si="77"/>
        <v>5.630899013659308E-3</v>
      </c>
      <c r="H728" s="7">
        <f t="shared" si="78"/>
        <v>2.2531692232151183E-2</v>
      </c>
      <c r="I728" s="7">
        <f t="shared" si="82"/>
        <v>2.2532671331575688E-2</v>
      </c>
      <c r="J728">
        <f t="shared" si="79"/>
        <v>1</v>
      </c>
      <c r="L728">
        <f t="shared" si="83"/>
        <v>2.2532671331575688E-2</v>
      </c>
    </row>
    <row r="729" spans="1:12" x14ac:dyDescent="0.25">
      <c r="A729">
        <f>A728+Model!$C$48</f>
        <v>0.71600000000000052</v>
      </c>
      <c r="B729">
        <f t="shared" si="80"/>
        <v>7.4987051049710152E-2</v>
      </c>
      <c r="D729">
        <f t="shared" si="81"/>
        <v>7.4987051049710152E-2</v>
      </c>
      <c r="F729">
        <f t="shared" si="77"/>
        <v>5.623057825131836E-3</v>
      </c>
      <c r="H729" s="7">
        <f t="shared" si="78"/>
        <v>2.2537319210570578E-2</v>
      </c>
      <c r="I729" s="7">
        <f t="shared" si="82"/>
        <v>0</v>
      </c>
      <c r="J729">
        <f t="shared" si="79"/>
        <v>0</v>
      </c>
      <c r="L729">
        <f t="shared" si="83"/>
        <v>2.2532671331575688E-2</v>
      </c>
    </row>
    <row r="730" spans="1:12" x14ac:dyDescent="0.25">
      <c r="A730">
        <f>A729+Model!$C$48</f>
        <v>0.71700000000000053</v>
      </c>
      <c r="B730">
        <f t="shared" si="80"/>
        <v>7.4934894704267202E-2</v>
      </c>
      <c r="D730">
        <f t="shared" si="81"/>
        <v>7.4934894704267202E-2</v>
      </c>
      <c r="F730">
        <f t="shared" si="77"/>
        <v>5.6152384443396127E-3</v>
      </c>
      <c r="H730" s="7">
        <f t="shared" si="78"/>
        <v>2.2542938358705314E-2</v>
      </c>
      <c r="I730" s="7">
        <f t="shared" si="82"/>
        <v>2.2543927902143986E-2</v>
      </c>
      <c r="J730">
        <f t="shared" si="79"/>
        <v>1</v>
      </c>
      <c r="L730">
        <f t="shared" si="83"/>
        <v>2.2543927902143986E-2</v>
      </c>
    </row>
    <row r="731" spans="1:12" x14ac:dyDescent="0.25">
      <c r="A731">
        <f>A730+Model!$C$48</f>
        <v>0.71800000000000053</v>
      </c>
      <c r="B731">
        <f t="shared" si="80"/>
        <v>7.488284703743868E-2</v>
      </c>
      <c r="D731">
        <f t="shared" si="81"/>
        <v>7.488284703743868E-2</v>
      </c>
      <c r="F731">
        <f t="shared" si="77"/>
        <v>5.6074407804324392E-3</v>
      </c>
      <c r="H731" s="7">
        <f t="shared" si="78"/>
        <v>2.25485496983177E-2</v>
      </c>
      <c r="I731" s="7">
        <f t="shared" si="82"/>
        <v>0</v>
      </c>
      <c r="J731">
        <f t="shared" si="79"/>
        <v>0</v>
      </c>
      <c r="L731">
        <f t="shared" si="83"/>
        <v>2.2543927902143986E-2</v>
      </c>
    </row>
    <row r="732" spans="1:12" x14ac:dyDescent="0.25">
      <c r="A732">
        <f>A731+Model!$C$48</f>
        <v>0.71900000000000053</v>
      </c>
      <c r="B732">
        <f t="shared" si="80"/>
        <v>7.4830907672325225E-2</v>
      </c>
      <c r="D732">
        <f t="shared" si="81"/>
        <v>7.4830907672325225E-2</v>
      </c>
      <c r="F732">
        <f t="shared" si="77"/>
        <v>5.5996647430640624E-3</v>
      </c>
      <c r="H732" s="7">
        <f t="shared" si="78"/>
        <v>2.2554153251079449E-2</v>
      </c>
      <c r="I732" s="7">
        <f t="shared" si="82"/>
        <v>2.2555153180590062E-2</v>
      </c>
      <c r="J732">
        <f t="shared" si="79"/>
        <v>1</v>
      </c>
      <c r="L732">
        <f t="shared" si="83"/>
        <v>2.2555153180590062E-2</v>
      </c>
    </row>
    <row r="733" spans="1:12" x14ac:dyDescent="0.25">
      <c r="A733">
        <f>A732+Model!$C$48</f>
        <v>0.72000000000000053</v>
      </c>
      <c r="B733">
        <f t="shared" si="80"/>
        <v>7.4779076233854838E-2</v>
      </c>
      <c r="D733">
        <f t="shared" si="81"/>
        <v>7.4779076233854838E-2</v>
      </c>
      <c r="F733">
        <f t="shared" si="77"/>
        <v>5.5919102423886737E-3</v>
      </c>
      <c r="H733" s="7">
        <f t="shared" si="78"/>
        <v>2.2559749038572177E-2</v>
      </c>
      <c r="I733" s="7">
        <f t="shared" si="82"/>
        <v>0</v>
      </c>
      <c r="J733">
        <f t="shared" si="79"/>
        <v>0</v>
      </c>
      <c r="L733">
        <f t="shared" si="83"/>
        <v>2.2555153180590062E-2</v>
      </c>
    </row>
    <row r="734" spans="1:12" x14ac:dyDescent="0.25">
      <c r="A734">
        <f>A733+Model!$C$48</f>
        <v>0.72100000000000053</v>
      </c>
      <c r="B734">
        <f t="shared" si="80"/>
        <v>7.4727352348771578E-2</v>
      </c>
      <c r="D734">
        <f t="shared" si="81"/>
        <v>7.4727352348771578E-2</v>
      </c>
      <c r="F734">
        <f t="shared" si="77"/>
        <v>5.5841771890574573E-3</v>
      </c>
      <c r="H734" s="7">
        <f t="shared" si="78"/>
        <v>2.25653370822879E-2</v>
      </c>
      <c r="I734" s="7">
        <f t="shared" si="82"/>
        <v>2.2566347340409073E-2</v>
      </c>
      <c r="J734">
        <f t="shared" si="79"/>
        <v>1</v>
      </c>
      <c r="L734">
        <f t="shared" si="83"/>
        <v>2.2566347340409073E-2</v>
      </c>
    </row>
    <row r="735" spans="1:12" x14ac:dyDescent="0.25">
      <c r="A735">
        <f>A734+Model!$C$48</f>
        <v>0.72200000000000053</v>
      </c>
      <c r="B735">
        <f t="shared" si="80"/>
        <v>7.4675735645624117E-2</v>
      </c>
      <c r="D735">
        <f t="shared" si="81"/>
        <v>7.4675735645624117E-2</v>
      </c>
      <c r="F735">
        <f t="shared" si="77"/>
        <v>5.5764654942151359E-3</v>
      </c>
      <c r="H735" s="7">
        <f t="shared" si="78"/>
        <v>2.2570917403629535E-2</v>
      </c>
      <c r="I735" s="7">
        <f t="shared" si="82"/>
        <v>0</v>
      </c>
      <c r="J735">
        <f t="shared" si="79"/>
        <v>0</v>
      </c>
      <c r="L735">
        <f t="shared" si="83"/>
        <v>2.2566347340409073E-2</v>
      </c>
    </row>
    <row r="736" spans="1:12" x14ac:dyDescent="0.25">
      <c r="A736">
        <f>A735+Model!$C$48</f>
        <v>0.72300000000000053</v>
      </c>
      <c r="B736">
        <f t="shared" si="80"/>
        <v>7.4624225754754775E-2</v>
      </c>
      <c r="D736">
        <f t="shared" si="81"/>
        <v>7.4624225754754775E-2</v>
      </c>
      <c r="F736">
        <f t="shared" si="77"/>
        <v>5.5687750694966062E-3</v>
      </c>
      <c r="H736" s="7">
        <f t="shared" si="78"/>
        <v>2.2576490023911391E-2</v>
      </c>
      <c r="I736" s="7">
        <f t="shared" si="82"/>
        <v>2.2577510553657292E-2</v>
      </c>
      <c r="J736">
        <f t="shared" si="79"/>
        <v>1</v>
      </c>
      <c r="L736">
        <f t="shared" si="83"/>
        <v>2.2577510553657292E-2</v>
      </c>
    </row>
    <row r="737" spans="1:12" x14ac:dyDescent="0.25">
      <c r="A737">
        <f>A736+Model!$C$48</f>
        <v>0.72400000000000053</v>
      </c>
      <c r="B737">
        <f t="shared" si="80"/>
        <v>7.4572822308288184E-2</v>
      </c>
      <c r="D737">
        <f t="shared" si="81"/>
        <v>7.4572822308288184E-2</v>
      </c>
      <c r="F737">
        <f t="shared" si="77"/>
        <v>5.5611058270235237E-3</v>
      </c>
      <c r="H737" s="7">
        <f t="shared" si="78"/>
        <v>2.2582054964359652E-2</v>
      </c>
      <c r="I737" s="7">
        <f t="shared" si="82"/>
        <v>0</v>
      </c>
      <c r="J737">
        <f t="shared" si="79"/>
        <v>0</v>
      </c>
      <c r="L737">
        <f t="shared" si="83"/>
        <v>2.2577510553657292E-2</v>
      </c>
    </row>
    <row r="738" spans="1:12" x14ac:dyDescent="0.25">
      <c r="A738">
        <f>A737+Model!$C$48</f>
        <v>0.72500000000000053</v>
      </c>
      <c r="B738">
        <f t="shared" si="80"/>
        <v>7.4521524940120418E-2</v>
      </c>
      <c r="D738">
        <f t="shared" si="81"/>
        <v>7.4521524940120418E-2</v>
      </c>
      <c r="F738">
        <f t="shared" si="77"/>
        <v>5.5534576794009898E-3</v>
      </c>
      <c r="H738" s="7">
        <f t="shared" si="78"/>
        <v>2.2587612246112863E-2</v>
      </c>
      <c r="I738" s="7">
        <f t="shared" si="82"/>
        <v>2.258864299096797E-2</v>
      </c>
      <c r="J738">
        <f t="shared" si="79"/>
        <v>1</v>
      </c>
      <c r="L738">
        <f t="shared" si="83"/>
        <v>2.258864299096797E-2</v>
      </c>
    </row>
    <row r="739" spans="1:12" x14ac:dyDescent="0.25">
      <c r="A739">
        <f>A738+Model!$C$48</f>
        <v>0.72600000000000053</v>
      </c>
      <c r="B739">
        <f t="shared" si="80"/>
        <v>7.4470333285907922E-2</v>
      </c>
      <c r="D739">
        <f t="shared" si="81"/>
        <v>7.4470333285907922E-2</v>
      </c>
      <c r="F739">
        <f t="shared" si="77"/>
        <v>5.5458305397142055E-3</v>
      </c>
      <c r="H739" s="7">
        <f t="shared" si="78"/>
        <v>2.2593161890222421E-2</v>
      </c>
      <c r="I739" s="7">
        <f t="shared" si="82"/>
        <v>0</v>
      </c>
      <c r="J739">
        <f t="shared" si="79"/>
        <v>0</v>
      </c>
      <c r="L739">
        <f t="shared" si="83"/>
        <v>2.258864299096797E-2</v>
      </c>
    </row>
    <row r="740" spans="1:12" x14ac:dyDescent="0.25">
      <c r="A740">
        <f>A739+Model!$C$48</f>
        <v>0.72700000000000053</v>
      </c>
      <c r="B740">
        <f t="shared" si="80"/>
        <v>7.4419246983056686E-2</v>
      </c>
      <c r="D740">
        <f t="shared" si="81"/>
        <v>7.4419246983056686E-2</v>
      </c>
      <c r="F740">
        <f t="shared" si="77"/>
        <v>5.5382243215251915E-3</v>
      </c>
      <c r="H740" s="7">
        <f t="shared" si="78"/>
        <v>2.2598703917653042E-2</v>
      </c>
      <c r="I740" s="7">
        <f t="shared" si="82"/>
        <v>2.2599744821566979E-2</v>
      </c>
      <c r="J740">
        <f t="shared" si="79"/>
        <v>1</v>
      </c>
      <c r="L740">
        <f t="shared" si="83"/>
        <v>2.2599744821566979E-2</v>
      </c>
    </row>
    <row r="741" spans="1:12" x14ac:dyDescent="0.25">
      <c r="A741">
        <f>A740+Model!$C$48</f>
        <v>0.72800000000000054</v>
      </c>
      <c r="B741">
        <f t="shared" si="80"/>
        <v>7.4368265670711475E-2</v>
      </c>
      <c r="D741">
        <f t="shared" si="81"/>
        <v>7.4368265670711475E-2</v>
      </c>
      <c r="F741">
        <f t="shared" si="77"/>
        <v>5.530638938869523E-3</v>
      </c>
      <c r="H741" s="7">
        <f t="shared" si="78"/>
        <v>2.260423834928324E-2</v>
      </c>
      <c r="I741" s="7">
        <f t="shared" si="82"/>
        <v>0</v>
      </c>
      <c r="J741">
        <f t="shared" si="79"/>
        <v>0</v>
      </c>
      <c r="L741">
        <f t="shared" si="83"/>
        <v>2.2599744821566979E-2</v>
      </c>
    </row>
    <row r="742" spans="1:12" x14ac:dyDescent="0.25">
      <c r="A742">
        <f>A741+Model!$C$48</f>
        <v>0.72900000000000054</v>
      </c>
      <c r="B742">
        <f t="shared" si="80"/>
        <v>7.4317388989745117E-2</v>
      </c>
      <c r="D742">
        <f t="shared" si="81"/>
        <v>7.4317388989745117E-2</v>
      </c>
      <c r="F742">
        <f t="shared" si="77"/>
        <v>5.5230743062530891E-3</v>
      </c>
      <c r="H742" s="7">
        <f t="shared" si="78"/>
        <v>2.26097652059058E-2</v>
      </c>
      <c r="I742" s="7">
        <f t="shared" si="82"/>
        <v>2.2610816213288257E-2</v>
      </c>
      <c r="J742">
        <f t="shared" si="79"/>
        <v>1</v>
      </c>
      <c r="L742">
        <f t="shared" si="83"/>
        <v>2.2610816213288257E-2</v>
      </c>
    </row>
    <row r="743" spans="1:12" x14ac:dyDescent="0.25">
      <c r="A743">
        <f>A742+Model!$C$48</f>
        <v>0.73000000000000054</v>
      </c>
      <c r="B743">
        <f t="shared" si="80"/>
        <v>7.4266616582747857E-2</v>
      </c>
      <c r="D743">
        <f t="shared" si="81"/>
        <v>7.4266616582747857E-2</v>
      </c>
      <c r="F743">
        <f t="shared" si="77"/>
        <v>5.5155303386488792E-3</v>
      </c>
      <c r="H743" s="7">
        <f t="shared" si="78"/>
        <v>2.2615284508228251E-2</v>
      </c>
      <c r="I743" s="7">
        <f t="shared" si="82"/>
        <v>0</v>
      </c>
      <c r="J743">
        <f t="shared" si="79"/>
        <v>0</v>
      </c>
      <c r="L743">
        <f t="shared" si="83"/>
        <v>2.2610816213288257E-2</v>
      </c>
    </row>
    <row r="744" spans="1:12" x14ac:dyDescent="0.25">
      <c r="A744">
        <f>A743+Model!$C$48</f>
        <v>0.73100000000000054</v>
      </c>
      <c r="B744">
        <f t="shared" si="80"/>
        <v>7.421594809401684E-2</v>
      </c>
      <c r="D744">
        <f t="shared" si="81"/>
        <v>7.421594809401684E-2</v>
      </c>
      <c r="F744">
        <f t="shared" si="77"/>
        <v>5.5080069514938015E-3</v>
      </c>
      <c r="H744" s="7">
        <f t="shared" si="78"/>
        <v>2.2620796276873321E-2</v>
      </c>
      <c r="I744" s="7">
        <f t="shared" si="82"/>
        <v>2.2621857332589028E-2</v>
      </c>
      <c r="J744">
        <f t="shared" si="79"/>
        <v>1</v>
      </c>
      <c r="L744">
        <f t="shared" si="83"/>
        <v>2.2621857332589028E-2</v>
      </c>
    </row>
    <row r="745" spans="1:12" x14ac:dyDescent="0.25">
      <c r="A745">
        <f>A744+Model!$C$48</f>
        <v>0.73200000000000054</v>
      </c>
      <c r="B745">
        <f t="shared" si="80"/>
        <v>7.4165383169545643E-2</v>
      </c>
      <c r="D745">
        <f t="shared" si="81"/>
        <v>7.4165383169545643E-2</v>
      </c>
      <c r="F745">
        <f t="shared" si="77"/>
        <v>5.5005040606855241E-3</v>
      </c>
      <c r="H745" s="7">
        <f t="shared" si="78"/>
        <v>2.262630053237941E-2</v>
      </c>
      <c r="I745" s="7">
        <f t="shared" si="82"/>
        <v>0</v>
      </c>
      <c r="J745">
        <f t="shared" si="79"/>
        <v>0</v>
      </c>
      <c r="L745">
        <f t="shared" si="83"/>
        <v>2.2621857332589028E-2</v>
      </c>
    </row>
    <row r="746" spans="1:12" x14ac:dyDescent="0.25">
      <c r="A746">
        <f>A745+Model!$C$48</f>
        <v>0.73300000000000054</v>
      </c>
      <c r="B746">
        <f t="shared" si="80"/>
        <v>7.4114921457013802E-2</v>
      </c>
      <c r="D746">
        <f t="shared" si="81"/>
        <v>7.4114921457013802E-2</v>
      </c>
      <c r="F746">
        <f t="shared" si="77"/>
        <v>5.4930215825793249E-3</v>
      </c>
      <c r="H746" s="7">
        <f t="shared" si="78"/>
        <v>2.2631797295201043E-2</v>
      </c>
      <c r="I746" s="7">
        <f t="shared" si="82"/>
        <v>2.2632868344564811E-2</v>
      </c>
      <c r="J746">
        <f t="shared" si="79"/>
        <v>1</v>
      </c>
      <c r="L746">
        <f t="shared" si="83"/>
        <v>2.2632868344564811E-2</v>
      </c>
    </row>
    <row r="747" spans="1:12" x14ac:dyDescent="0.25">
      <c r="A747">
        <f>A746+Model!$C$48</f>
        <v>0.73400000000000054</v>
      </c>
      <c r="B747">
        <f t="shared" si="80"/>
        <v>7.4064562605776679E-2</v>
      </c>
      <c r="D747">
        <f t="shared" si="81"/>
        <v>7.4064562605776679E-2</v>
      </c>
      <c r="F747">
        <f t="shared" si="77"/>
        <v>5.485559433985013E-3</v>
      </c>
      <c r="H747" s="7">
        <f t="shared" si="78"/>
        <v>2.2637286585709324E-2</v>
      </c>
      <c r="I747" s="7">
        <f t="shared" si="82"/>
        <v>0</v>
      </c>
      <c r="J747">
        <f t="shared" si="79"/>
        <v>0</v>
      </c>
      <c r="L747">
        <f t="shared" si="83"/>
        <v>2.2632868344564811E-2</v>
      </c>
    </row>
    <row r="748" spans="1:12" x14ac:dyDescent="0.25">
      <c r="A748">
        <f>A747+Model!$C$48</f>
        <v>0.73500000000000054</v>
      </c>
      <c r="B748">
        <f t="shared" si="80"/>
        <v>7.401430626685504E-2</v>
      </c>
      <c r="D748">
        <f t="shared" si="81"/>
        <v>7.401430626685504E-2</v>
      </c>
      <c r="F748">
        <f t="shared" si="77"/>
        <v>5.4781175321638176E-3</v>
      </c>
      <c r="H748" s="7">
        <f t="shared" si="78"/>
        <v>2.2642768424192397E-2</v>
      </c>
      <c r="I748" s="7">
        <f t="shared" si="82"/>
        <v>2.264384941296424E-2</v>
      </c>
      <c r="J748">
        <f t="shared" si="79"/>
        <v>1</v>
      </c>
      <c r="L748">
        <f t="shared" si="83"/>
        <v>2.264384941296424E-2</v>
      </c>
    </row>
    <row r="749" spans="1:12" x14ac:dyDescent="0.25">
      <c r="A749">
        <f>A748+Model!$C$48</f>
        <v>0.73600000000000054</v>
      </c>
      <c r="B749">
        <f t="shared" si="80"/>
        <v>7.396415209292502E-2</v>
      </c>
      <c r="D749">
        <f t="shared" si="81"/>
        <v>7.396415209292502E-2</v>
      </c>
      <c r="F749">
        <f t="shared" si="77"/>
        <v>5.4706957948253447E-3</v>
      </c>
      <c r="H749" s="7">
        <f t="shared" si="78"/>
        <v>2.264824283085589E-2</v>
      </c>
      <c r="I749" s="7">
        <f t="shared" si="82"/>
        <v>0</v>
      </c>
      <c r="J749">
        <f t="shared" si="79"/>
        <v>0</v>
      </c>
      <c r="L749">
        <f t="shared" si="83"/>
        <v>2.264384941296424E-2</v>
      </c>
    </row>
    <row r="750" spans="1:12" x14ac:dyDescent="0.25">
      <c r="A750">
        <f>A749+Model!$C$48</f>
        <v>0.73700000000000054</v>
      </c>
      <c r="B750">
        <f t="shared" si="80"/>
        <v>7.3914099738307981E-2</v>
      </c>
      <c r="D750">
        <f t="shared" si="81"/>
        <v>7.3914099738307981E-2</v>
      </c>
      <c r="F750">
        <f t="shared" si="77"/>
        <v>5.4632941401245401E-3</v>
      </c>
      <c r="H750" s="7">
        <f t="shared" si="78"/>
        <v>2.2653709825823366E-2</v>
      </c>
      <c r="I750" s="7">
        <f t="shared" si="82"/>
        <v>2.2654800700203676E-2</v>
      </c>
      <c r="J750">
        <f t="shared" si="79"/>
        <v>1</v>
      </c>
      <c r="L750">
        <f t="shared" si="83"/>
        <v>2.2654800700203676E-2</v>
      </c>
    </row>
    <row r="751" spans="1:12" x14ac:dyDescent="0.25">
      <c r="A751">
        <f>A750+Model!$C$48</f>
        <v>0.73800000000000054</v>
      </c>
      <c r="B751">
        <f t="shared" si="80"/>
        <v>7.3864148858960574E-2</v>
      </c>
      <c r="D751">
        <f t="shared" si="81"/>
        <v>7.3864148858960574E-2</v>
      </c>
      <c r="F751">
        <f t="shared" si="77"/>
        <v>5.4559124866586867E-3</v>
      </c>
      <c r="H751" s="7">
        <f t="shared" si="78"/>
        <v>2.2659169429136757E-2</v>
      </c>
      <c r="I751" s="7">
        <f t="shared" si="82"/>
        <v>0</v>
      </c>
      <c r="J751">
        <f t="shared" si="79"/>
        <v>0</v>
      </c>
      <c r="L751">
        <f t="shared" si="83"/>
        <v>2.2654800700203676E-2</v>
      </c>
    </row>
    <row r="752" spans="1:12" x14ac:dyDescent="0.25">
      <c r="A752">
        <f>A751+Model!$C$48</f>
        <v>0.73900000000000055</v>
      </c>
      <c r="B752">
        <f t="shared" si="80"/>
        <v>7.3814299112464732E-2</v>
      </c>
      <c r="D752">
        <f t="shared" si="81"/>
        <v>7.3814299112464732E-2</v>
      </c>
      <c r="F752">
        <f t="shared" si="77"/>
        <v>5.4485507534644114E-3</v>
      </c>
      <c r="H752" s="7">
        <f t="shared" si="78"/>
        <v>2.266462166075682E-2</v>
      </c>
      <c r="I752" s="7">
        <f t="shared" si="82"/>
        <v>2.2665722367381614E-2</v>
      </c>
      <c r="J752">
        <f t="shared" si="79"/>
        <v>1</v>
      </c>
      <c r="L752">
        <f t="shared" si="83"/>
        <v>2.2665722367381614E-2</v>
      </c>
    </row>
    <row r="753" spans="1:12" x14ac:dyDescent="0.25">
      <c r="A753">
        <f>A752+Model!$C$48</f>
        <v>0.74000000000000055</v>
      </c>
      <c r="B753">
        <f t="shared" si="80"/>
        <v>7.3764550158017791E-2</v>
      </c>
      <c r="D753">
        <f t="shared" si="81"/>
        <v>7.3764550158017791E-2</v>
      </c>
      <c r="F753">
        <f t="shared" si="77"/>
        <v>5.441208860014723E-3</v>
      </c>
      <c r="H753" s="7">
        <f t="shared" si="78"/>
        <v>2.2670066540563558E-2</v>
      </c>
      <c r="I753" s="7">
        <f t="shared" si="82"/>
        <v>0</v>
      </c>
      <c r="J753">
        <f t="shared" si="79"/>
        <v>0</v>
      </c>
      <c r="L753">
        <f t="shared" si="83"/>
        <v>2.2665722367381614E-2</v>
      </c>
    </row>
    <row r="754" spans="1:12" x14ac:dyDescent="0.25">
      <c r="A754">
        <f>A753+Model!$C$48</f>
        <v>0.74100000000000055</v>
      </c>
      <c r="B754">
        <f t="shared" si="80"/>
        <v>7.3714901656422832E-2</v>
      </c>
      <c r="D754">
        <f t="shared" si="81"/>
        <v>7.3714901656422832E-2</v>
      </c>
      <c r="F754">
        <f t="shared" si="77"/>
        <v>5.4338867262160896E-3</v>
      </c>
      <c r="H754" s="7">
        <f t="shared" si="78"/>
        <v>2.2675504088356675E-2</v>
      </c>
      <c r="I754" s="7">
        <f t="shared" si="82"/>
        <v>2.267661457429291E-2</v>
      </c>
      <c r="J754">
        <f t="shared" si="79"/>
        <v>1</v>
      </c>
      <c r="L754">
        <f t="shared" si="83"/>
        <v>2.267661457429291E-2</v>
      </c>
    </row>
    <row r="755" spans="1:12" x14ac:dyDescent="0.25">
      <c r="A755">
        <f>A754+Model!$C$48</f>
        <v>0.74200000000000055</v>
      </c>
      <c r="B755">
        <f t="shared" si="80"/>
        <v>7.3665353270078837E-2</v>
      </c>
      <c r="D755">
        <f t="shared" si="81"/>
        <v>7.3665353270078837E-2</v>
      </c>
      <c r="F755">
        <f t="shared" si="77"/>
        <v>5.4265842724055147E-3</v>
      </c>
      <c r="H755" s="7">
        <f t="shared" si="78"/>
        <v>2.2680934323855987E-2</v>
      </c>
      <c r="I755" s="7">
        <f t="shared" si="82"/>
        <v>0</v>
      </c>
      <c r="J755">
        <f t="shared" si="79"/>
        <v>0</v>
      </c>
      <c r="L755">
        <f t="shared" si="83"/>
        <v>2.267661457429291E-2</v>
      </c>
    </row>
    <row r="756" spans="1:12" x14ac:dyDescent="0.25">
      <c r="A756">
        <f>A755+Model!$C$48</f>
        <v>0.74300000000000055</v>
      </c>
      <c r="B756">
        <f t="shared" si="80"/>
        <v>7.3615904662971174E-2</v>
      </c>
      <c r="D756">
        <f t="shared" si="81"/>
        <v>7.3615904662971174E-2</v>
      </c>
      <c r="F756">
        <f t="shared" si="77"/>
        <v>5.4193014193476613E-3</v>
      </c>
      <c r="H756" s="7">
        <f t="shared" si="78"/>
        <v>2.2686357266701863E-2</v>
      </c>
      <c r="I756" s="7">
        <f t="shared" si="82"/>
        <v>2.2687477479442802E-2</v>
      </c>
      <c r="J756">
        <f t="shared" si="79"/>
        <v>1</v>
      </c>
      <c r="L756">
        <f t="shared" si="83"/>
        <v>2.2687477479442802E-2</v>
      </c>
    </row>
    <row r="757" spans="1:12" x14ac:dyDescent="0.25">
      <c r="A757">
        <f>A756+Model!$C$48</f>
        <v>0.74400000000000055</v>
      </c>
      <c r="B757">
        <f t="shared" si="80"/>
        <v>7.3566555500661809E-2</v>
      </c>
      <c r="D757">
        <f t="shared" si="81"/>
        <v>7.3566555500661809E-2</v>
      </c>
      <c r="F757">
        <f t="shared" si="77"/>
        <v>5.412038088231954E-3</v>
      </c>
      <c r="H757" s="7">
        <f t="shared" si="78"/>
        <v>2.2691772936455652E-2</v>
      </c>
      <c r="I757" s="7">
        <f t="shared" si="82"/>
        <v>0</v>
      </c>
      <c r="J757">
        <f t="shared" si="79"/>
        <v>0</v>
      </c>
      <c r="L757">
        <f t="shared" si="83"/>
        <v>2.2687477479442802E-2</v>
      </c>
    </row>
    <row r="758" spans="1:12" x14ac:dyDescent="0.25">
      <c r="A758">
        <f>A757+Model!$C$48</f>
        <v>0.74500000000000055</v>
      </c>
      <c r="B758">
        <f t="shared" si="80"/>
        <v>7.3517305450280082E-2</v>
      </c>
      <c r="D758">
        <f t="shared" si="81"/>
        <v>7.3517305450280082E-2</v>
      </c>
      <c r="F758">
        <f t="shared" si="77"/>
        <v>5.4047942006697812E-3</v>
      </c>
      <c r="H758" s="7">
        <f t="shared" si="78"/>
        <v>2.2697181352600102E-2</v>
      </c>
      <c r="I758" s="7">
        <f t="shared" si="82"/>
        <v>2.2698311240060755E-2</v>
      </c>
      <c r="J758">
        <f t="shared" si="79"/>
        <v>1</v>
      </c>
      <c r="L758">
        <f t="shared" si="83"/>
        <v>2.2698311240060755E-2</v>
      </c>
    </row>
    <row r="759" spans="1:12" x14ac:dyDescent="0.25">
      <c r="A759">
        <f>A758+Model!$C$48</f>
        <v>0.74600000000000055</v>
      </c>
      <c r="B759">
        <f t="shared" si="80"/>
        <v>7.3468154180513112E-2</v>
      </c>
      <c r="D759">
        <f t="shared" si="81"/>
        <v>7.3468154180513112E-2</v>
      </c>
      <c r="F759">
        <f t="shared" si="77"/>
        <v>5.3975696786916459E-3</v>
      </c>
      <c r="H759" s="7">
        <f t="shared" si="78"/>
        <v>2.2702582534539783E-2</v>
      </c>
      <c r="I759" s="7">
        <f t="shared" si="82"/>
        <v>0</v>
      </c>
      <c r="J759">
        <f t="shared" si="79"/>
        <v>0</v>
      </c>
      <c r="L759">
        <f t="shared" si="83"/>
        <v>2.2698311240060755E-2</v>
      </c>
    </row>
    <row r="760" spans="1:12" x14ac:dyDescent="0.25">
      <c r="A760">
        <f>A759+Model!$C$48</f>
        <v>0.74700000000000055</v>
      </c>
      <c r="B760">
        <f t="shared" si="80"/>
        <v>7.3419101361596392E-2</v>
      </c>
      <c r="D760">
        <f t="shared" si="81"/>
        <v>7.3419101361596392E-2</v>
      </c>
      <c r="F760">
        <f t="shared" si="77"/>
        <v>5.3903644447443654E-3</v>
      </c>
      <c r="H760" s="7">
        <f t="shared" si="78"/>
        <v>2.2707976501601501E-2</v>
      </c>
      <c r="I760" s="7">
        <f t="shared" si="82"/>
        <v>2.270911601211411E-2</v>
      </c>
      <c r="J760">
        <f t="shared" si="79"/>
        <v>1</v>
      </c>
      <c r="L760">
        <f t="shared" si="83"/>
        <v>2.270911601211411E-2</v>
      </c>
    </row>
    <row r="761" spans="1:12" x14ac:dyDescent="0.25">
      <c r="A761">
        <f>A760+Model!$C$48</f>
        <v>0.74800000000000055</v>
      </c>
      <c r="B761">
        <f t="shared" si="80"/>
        <v>7.3370146665304684E-2</v>
      </c>
      <c r="D761">
        <f t="shared" si="81"/>
        <v>7.3370146665304684E-2</v>
      </c>
      <c r="F761">
        <f t="shared" si="77"/>
        <v>5.3831784216883203E-3</v>
      </c>
      <c r="H761" s="7">
        <f t="shared" si="78"/>
        <v>2.2713363273034717E-2</v>
      </c>
      <c r="I761" s="7">
        <f t="shared" si="82"/>
        <v>0</v>
      </c>
      <c r="J761">
        <f t="shared" si="79"/>
        <v>0</v>
      </c>
      <c r="L761">
        <f t="shared" si="83"/>
        <v>2.270911601211411E-2</v>
      </c>
    </row>
    <row r="762" spans="1:12" x14ac:dyDescent="0.25">
      <c r="A762">
        <f>A761+Model!$C$48</f>
        <v>0.74900000000000055</v>
      </c>
      <c r="B762">
        <f t="shared" si="80"/>
        <v>7.3321289764942649E-2</v>
      </c>
      <c r="D762">
        <f t="shared" si="81"/>
        <v>7.3321289764942649E-2</v>
      </c>
      <c r="F762">
        <f t="shared" si="77"/>
        <v>5.3760115327946834E-3</v>
      </c>
      <c r="H762" s="7">
        <f t="shared" si="78"/>
        <v>2.2718742868011958E-2</v>
      </c>
      <c r="I762" s="7">
        <f t="shared" si="82"/>
        <v>2.271989195032156E-2</v>
      </c>
      <c r="J762">
        <f t="shared" si="79"/>
        <v>1</v>
      </c>
      <c r="L762">
        <f t="shared" si="83"/>
        <v>2.271989195032156E-2</v>
      </c>
    </row>
    <row r="763" spans="1:12" x14ac:dyDescent="0.25">
      <c r="A763">
        <f>A762+Model!$C$48</f>
        <v>0.75000000000000056</v>
      </c>
      <c r="B763">
        <f t="shared" si="80"/>
        <v>7.3272530335335664E-2</v>
      </c>
      <c r="D763">
        <f t="shared" si="81"/>
        <v>7.3272530335335664E-2</v>
      </c>
      <c r="F763">
        <f t="shared" si="77"/>
        <v>5.3688637017426854E-3</v>
      </c>
      <c r="H763" s="7">
        <f t="shared" si="78"/>
        <v>2.2724115305629226E-2</v>
      </c>
      <c r="I763" s="7">
        <f t="shared" si="82"/>
        <v>0</v>
      </c>
      <c r="J763">
        <f t="shared" si="79"/>
        <v>0</v>
      </c>
      <c r="L763">
        <f t="shared" si="83"/>
        <v>2.271989195032156E-2</v>
      </c>
    </row>
    <row r="764" spans="1:12" x14ac:dyDescent="0.25">
      <c r="A764">
        <f>A763+Model!$C$48</f>
        <v>0.75100000000000056</v>
      </c>
      <c r="B764">
        <f t="shared" si="80"/>
        <v>7.3223868052820829E-2</v>
      </c>
      <c r="D764">
        <f t="shared" si="81"/>
        <v>7.3223868052820829E-2</v>
      </c>
      <c r="F764">
        <f t="shared" si="77"/>
        <v>5.3617348526169145E-3</v>
      </c>
      <c r="H764" s="7">
        <f t="shared" si="78"/>
        <v>2.2729480604906406E-2</v>
      </c>
      <c r="I764" s="7">
        <f t="shared" si="82"/>
        <v>2.273063920816645E-2</v>
      </c>
      <c r="J764">
        <f t="shared" si="79"/>
        <v>1</v>
      </c>
      <c r="L764">
        <f t="shared" si="83"/>
        <v>2.273063920816645E-2</v>
      </c>
    </row>
    <row r="765" spans="1:12" x14ac:dyDescent="0.25">
      <c r="A765">
        <f>A764+Model!$C$48</f>
        <v>0.75200000000000056</v>
      </c>
      <c r="B765">
        <f t="shared" si="80"/>
        <v>7.3175302595237954E-2</v>
      </c>
      <c r="D765">
        <f t="shared" si="81"/>
        <v>7.3175302595237954E-2</v>
      </c>
      <c r="F765">
        <f t="shared" si="77"/>
        <v>5.3546249099046383E-3</v>
      </c>
      <c r="H765" s="7">
        <f t="shared" si="78"/>
        <v>2.2734838784787666E-2</v>
      </c>
      <c r="I765" s="7">
        <f t="shared" si="82"/>
        <v>0</v>
      </c>
      <c r="J765">
        <f t="shared" si="79"/>
        <v>0</v>
      </c>
      <c r="L765">
        <f t="shared" si="83"/>
        <v>2.273063920816645E-2</v>
      </c>
    </row>
    <row r="766" spans="1:12" x14ac:dyDescent="0.25">
      <c r="A766">
        <f>A765+Model!$C$48</f>
        <v>0.75300000000000056</v>
      </c>
      <c r="B766">
        <f t="shared" si="80"/>
        <v>7.3126833641920505E-2</v>
      </c>
      <c r="D766">
        <f t="shared" si="81"/>
        <v>7.3126833641920505E-2</v>
      </c>
      <c r="F766">
        <f t="shared" si="77"/>
        <v>5.3475337984931169E-3</v>
      </c>
      <c r="H766" s="7">
        <f t="shared" si="78"/>
        <v>2.2740189864141863E-2</v>
      </c>
      <c r="I766" s="7">
        <f t="shared" si="82"/>
        <v>2.2741357937909875E-2</v>
      </c>
      <c r="J766">
        <f t="shared" si="79"/>
        <v>1</v>
      </c>
      <c r="L766">
        <f t="shared" si="83"/>
        <v>2.2741357937909875E-2</v>
      </c>
    </row>
    <row r="767" spans="1:12" x14ac:dyDescent="0.25">
      <c r="A767">
        <f>A766+Model!$C$48</f>
        <v>0.75400000000000056</v>
      </c>
      <c r="B767">
        <f t="shared" si="80"/>
        <v>7.3078460873686746E-2</v>
      </c>
      <c r="D767">
        <f t="shared" si="81"/>
        <v>7.3078460873686746E-2</v>
      </c>
      <c r="F767">
        <f t="shared" si="77"/>
        <v>5.3404614436669646E-3</v>
      </c>
      <c r="H767" s="7">
        <f t="shared" si="78"/>
        <v>2.2745533861762944E-2</v>
      </c>
      <c r="I767" s="7">
        <f t="shared" si="82"/>
        <v>0</v>
      </c>
      <c r="J767">
        <f t="shared" si="79"/>
        <v>0</v>
      </c>
      <c r="L767">
        <f t="shared" si="83"/>
        <v>2.2741357937909875E-2</v>
      </c>
    </row>
    <row r="768" spans="1:12" x14ac:dyDescent="0.25">
      <c r="A768">
        <f>A767+Model!$C$48</f>
        <v>0.75500000000000056</v>
      </c>
      <c r="B768">
        <f t="shared" si="80"/>
        <v>7.3030183972830981E-2</v>
      </c>
      <c r="D768">
        <f t="shared" si="81"/>
        <v>7.3030183972830981E-2</v>
      </c>
      <c r="F768">
        <f t="shared" si="77"/>
        <v>5.3334077711055389E-3</v>
      </c>
      <c r="H768" s="7">
        <f t="shared" si="78"/>
        <v>2.275087079637033E-2</v>
      </c>
      <c r="I768" s="7">
        <f t="shared" si="82"/>
        <v>2.2752048290603642E-2</v>
      </c>
      <c r="J768">
        <f t="shared" si="79"/>
        <v>1</v>
      </c>
      <c r="L768">
        <f t="shared" si="83"/>
        <v>2.2752048290603642E-2</v>
      </c>
    </row>
    <row r="769" spans="1:12" x14ac:dyDescent="0.25">
      <c r="A769">
        <f>A768+Model!$C$48</f>
        <v>0.75600000000000056</v>
      </c>
      <c r="B769">
        <f t="shared" si="80"/>
        <v>7.2982002623114717E-2</v>
      </c>
      <c r="D769">
        <f t="shared" si="81"/>
        <v>7.2982002623114717E-2</v>
      </c>
      <c r="F769">
        <f t="shared" si="77"/>
        <v>5.3263727068803236E-3</v>
      </c>
      <c r="H769" s="7">
        <f t="shared" si="78"/>
        <v>2.2756200686609322E-2</v>
      </c>
      <c r="I769" s="7">
        <f t="shared" si="82"/>
        <v>0</v>
      </c>
      <c r="J769">
        <f t="shared" si="79"/>
        <v>0</v>
      </c>
      <c r="L769">
        <f t="shared" si="83"/>
        <v>2.2752048290603642E-2</v>
      </c>
    </row>
    <row r="770" spans="1:12" x14ac:dyDescent="0.25">
      <c r="A770">
        <f>A769+Model!$C$48</f>
        <v>0.75700000000000056</v>
      </c>
      <c r="B770">
        <f t="shared" si="80"/>
        <v>7.2933916509757904E-2</v>
      </c>
      <c r="D770">
        <f t="shared" si="81"/>
        <v>7.2933916509757904E-2</v>
      </c>
      <c r="F770">
        <f t="shared" si="77"/>
        <v>5.3193561774523366E-3</v>
      </c>
      <c r="H770" s="7">
        <f t="shared" si="78"/>
        <v>2.2761523551051488E-2</v>
      </c>
      <c r="I770" s="7">
        <f t="shared" si="82"/>
        <v>2.2762710416103036E-2</v>
      </c>
      <c r="J770">
        <f t="shared" si="79"/>
        <v>1</v>
      </c>
      <c r="L770">
        <f t="shared" si="83"/>
        <v>2.2762710416103036E-2</v>
      </c>
    </row>
    <row r="771" spans="1:12" x14ac:dyDescent="0.25">
      <c r="A771">
        <f>A770+Model!$C$48</f>
        <v>0.75800000000000056</v>
      </c>
      <c r="B771">
        <f t="shared" si="80"/>
        <v>7.2885925319430528E-2</v>
      </c>
      <c r="D771">
        <f t="shared" si="81"/>
        <v>7.2885925319430528E-2</v>
      </c>
      <c r="F771">
        <f t="shared" si="77"/>
        <v>5.3123581096696038E-3</v>
      </c>
      <c r="H771" s="7">
        <f t="shared" si="78"/>
        <v>2.2766839408195048E-2</v>
      </c>
      <c r="I771" s="7">
        <f t="shared" si="82"/>
        <v>0</v>
      </c>
      <c r="J771">
        <f t="shared" si="79"/>
        <v>0</v>
      </c>
      <c r="L771">
        <f t="shared" si="83"/>
        <v>2.2762710416103036E-2</v>
      </c>
    </row>
    <row r="772" spans="1:12" x14ac:dyDescent="0.25">
      <c r="A772">
        <f>A771+Model!$C$48</f>
        <v>0.75900000000000056</v>
      </c>
      <c r="B772">
        <f t="shared" si="80"/>
        <v>7.2838028740243754E-2</v>
      </c>
      <c r="D772">
        <f t="shared" si="81"/>
        <v>7.2838028740243754E-2</v>
      </c>
      <c r="F772">
        <f t="shared" si="77"/>
        <v>5.3053784307645754E-3</v>
      </c>
      <c r="H772" s="7">
        <f t="shared" si="78"/>
        <v>2.2772148276465266E-2</v>
      </c>
      <c r="I772" s="7">
        <f t="shared" si="82"/>
        <v>2.2773344463079419E-2</v>
      </c>
      <c r="J772">
        <f t="shared" si="79"/>
        <v>1</v>
      </c>
      <c r="L772">
        <f t="shared" si="83"/>
        <v>2.2773344463079419E-2</v>
      </c>
    </row>
    <row r="773" spans="1:12" x14ac:dyDescent="0.25">
      <c r="A773">
        <f>A772+Model!$C$48</f>
        <v>0.76000000000000056</v>
      </c>
      <c r="B773">
        <f t="shared" si="80"/>
        <v>7.2790226461741561E-2</v>
      </c>
      <c r="D773">
        <f t="shared" si="81"/>
        <v>7.2790226461741561E-2</v>
      </c>
      <c r="F773">
        <f t="shared" si="77"/>
        <v>5.2984170683516218E-3</v>
      </c>
      <c r="H773" s="7">
        <f t="shared" si="78"/>
        <v>2.2777450174214824E-2</v>
      </c>
      <c r="I773" s="7">
        <f t="shared" si="82"/>
        <v>0</v>
      </c>
      <c r="J773">
        <f t="shared" si="79"/>
        <v>0</v>
      </c>
      <c r="L773">
        <f t="shared" si="83"/>
        <v>2.2773344463079419E-2</v>
      </c>
    </row>
    <row r="774" spans="1:12" x14ac:dyDescent="0.25">
      <c r="A774">
        <f>A773+Model!$C$48</f>
        <v>0.76100000000000056</v>
      </c>
      <c r="B774">
        <f t="shared" si="80"/>
        <v>7.2742518174892343E-2</v>
      </c>
      <c r="D774">
        <f t="shared" si="81"/>
        <v>7.2742518174892343E-2</v>
      </c>
      <c r="F774">
        <f t="shared" si="77"/>
        <v>5.2914739504245425E-3</v>
      </c>
      <c r="H774" s="7">
        <f t="shared" si="78"/>
        <v>2.2782745119724213E-2</v>
      </c>
      <c r="I774" s="7">
        <f t="shared" si="82"/>
        <v>2.2783950579032673E-2</v>
      </c>
      <c r="J774">
        <f t="shared" si="79"/>
        <v>1</v>
      </c>
      <c r="L774">
        <f t="shared" si="83"/>
        <v>2.2783950579032673E-2</v>
      </c>
    </row>
    <row r="775" spans="1:12" x14ac:dyDescent="0.25">
      <c r="A775">
        <f>A774+Model!$C$48</f>
        <v>0.76200000000000057</v>
      </c>
      <c r="B775">
        <f t="shared" si="80"/>
        <v>7.2694903572080416E-2</v>
      </c>
      <c r="D775">
        <f t="shared" si="81"/>
        <v>7.2694903572080416E-2</v>
      </c>
      <c r="F775">
        <f t="shared" si="77"/>
        <v>5.28454900535407E-3</v>
      </c>
      <c r="H775" s="7">
        <f t="shared" si="78"/>
        <v>2.2788033131202104E-2</v>
      </c>
      <c r="I775" s="7">
        <f t="shared" si="82"/>
        <v>0</v>
      </c>
      <c r="J775">
        <f t="shared" si="79"/>
        <v>0</v>
      </c>
      <c r="L775">
        <f t="shared" si="83"/>
        <v>2.2783950579032673E-2</v>
      </c>
    </row>
    <row r="776" spans="1:12" x14ac:dyDescent="0.25">
      <c r="A776">
        <f>A775+Model!$C$48</f>
        <v>0.76300000000000057</v>
      </c>
      <c r="B776">
        <f t="shared" si="80"/>
        <v>7.2647382347097667E-2</v>
      </c>
      <c r="D776">
        <f t="shared" si="81"/>
        <v>7.2647382347097667E-2</v>
      </c>
      <c r="F776">
        <f t="shared" si="77"/>
        <v>5.2776421618853974E-3</v>
      </c>
      <c r="H776" s="7">
        <f t="shared" si="78"/>
        <v>2.2793314226785724E-2</v>
      </c>
      <c r="I776" s="7">
        <f t="shared" si="82"/>
        <v>2.2794528910303476E-2</v>
      </c>
      <c r="J776">
        <f t="shared" si="79"/>
        <v>1</v>
      </c>
      <c r="L776">
        <f t="shared" si="83"/>
        <v>2.2794528910303476E-2</v>
      </c>
    </row>
    <row r="777" spans="1:12" x14ac:dyDescent="0.25">
      <c r="A777">
        <f>A776+Model!$C$48</f>
        <v>0.76400000000000057</v>
      </c>
      <c r="B777">
        <f t="shared" si="80"/>
        <v>7.2599954195135374E-2</v>
      </c>
      <c r="D777">
        <f t="shared" si="81"/>
        <v>7.2599954195135374E-2</v>
      </c>
      <c r="F777">
        <f t="shared" si="77"/>
        <v>5.2707533491357546E-3</v>
      </c>
      <c r="H777" s="7">
        <f t="shared" si="78"/>
        <v>2.2798588424541234E-2</v>
      </c>
      <c r="I777" s="7">
        <f t="shared" si="82"/>
        <v>0</v>
      </c>
      <c r="J777">
        <f t="shared" si="79"/>
        <v>0</v>
      </c>
      <c r="L777">
        <f t="shared" si="83"/>
        <v>2.2794528910303476E-2</v>
      </c>
    </row>
    <row r="778" spans="1:12" x14ac:dyDescent="0.25">
      <c r="A778">
        <f>A777+Model!$C$48</f>
        <v>0.76500000000000057</v>
      </c>
      <c r="B778">
        <f t="shared" si="80"/>
        <v>7.2552618812775971E-2</v>
      </c>
      <c r="D778">
        <f t="shared" si="81"/>
        <v>7.2552618812775971E-2</v>
      </c>
      <c r="F778">
        <f t="shared" si="77"/>
        <v>5.2638824965919734E-3</v>
      </c>
      <c r="H778" s="7">
        <f t="shared" si="78"/>
        <v>2.2803855742464098E-2</v>
      </c>
      <c r="I778" s="7">
        <f t="shared" si="82"/>
        <v>2.2805079602085415E-2</v>
      </c>
      <c r="J778">
        <f t="shared" si="79"/>
        <v>1</v>
      </c>
      <c r="L778">
        <f t="shared" si="83"/>
        <v>2.2805079602085415E-2</v>
      </c>
    </row>
    <row r="779" spans="1:12" x14ac:dyDescent="0.25">
      <c r="A779">
        <f>A778+Model!$C$48</f>
        <v>0.76600000000000057</v>
      </c>
      <c r="B779">
        <f t="shared" si="80"/>
        <v>7.2505375897984836E-2</v>
      </c>
      <c r="D779">
        <f t="shared" si="81"/>
        <v>7.2505375897984836E-2</v>
      </c>
      <c r="F779">
        <f t="shared" si="77"/>
        <v>5.2570295341080805E-3</v>
      </c>
      <c r="H779" s="7">
        <f t="shared" si="78"/>
        <v>2.2809116198479449E-2</v>
      </c>
      <c r="I779" s="7">
        <f t="shared" si="82"/>
        <v>0</v>
      </c>
      <c r="J779">
        <f t="shared" si="79"/>
        <v>0</v>
      </c>
      <c r="L779">
        <f t="shared" si="83"/>
        <v>2.2805079602085415E-2</v>
      </c>
    </row>
    <row r="780" spans="1:12" x14ac:dyDescent="0.25">
      <c r="A780">
        <f>A779+Model!$C$48</f>
        <v>0.76700000000000057</v>
      </c>
      <c r="B780">
        <f t="shared" si="80"/>
        <v>7.2458225150102307E-2</v>
      </c>
      <c r="D780">
        <f t="shared" si="81"/>
        <v>7.2458225150102307E-2</v>
      </c>
      <c r="F780">
        <f t="shared" si="77"/>
        <v>5.2501943919029187E-3</v>
      </c>
      <c r="H780" s="7">
        <f t="shared" si="78"/>
        <v>2.2814369810442454E-2</v>
      </c>
      <c r="I780" s="7">
        <f t="shared" si="82"/>
        <v>2.2815602798436942E-2</v>
      </c>
      <c r="J780">
        <f t="shared" si="79"/>
        <v>1</v>
      </c>
      <c r="L780">
        <f t="shared" si="83"/>
        <v>2.2815602798436942E-2</v>
      </c>
    </row>
    <row r="781" spans="1:12" x14ac:dyDescent="0.25">
      <c r="A781">
        <f>A780+Model!$C$48</f>
        <v>0.76800000000000057</v>
      </c>
      <c r="B781">
        <f t="shared" si="80"/>
        <v>7.2411166269835528E-2</v>
      </c>
      <c r="D781">
        <f t="shared" si="81"/>
        <v>7.2411166269835528E-2</v>
      </c>
      <c r="F781">
        <f t="shared" ref="F781:F844" si="84">B781*D781</f>
        <v>5.2433770005577661E-3</v>
      </c>
      <c r="H781" s="7">
        <f t="shared" si="78"/>
        <v>2.2819616596138684E-2</v>
      </c>
      <c r="I781" s="7">
        <f t="shared" si="82"/>
        <v>0</v>
      </c>
      <c r="J781">
        <f t="shared" si="79"/>
        <v>0</v>
      </c>
      <c r="L781">
        <f t="shared" si="83"/>
        <v>2.2815602798436942E-2</v>
      </c>
    </row>
    <row r="782" spans="1:12" x14ac:dyDescent="0.25">
      <c r="A782">
        <f>A781+Model!$C$48</f>
        <v>0.76900000000000057</v>
      </c>
      <c r="B782">
        <f t="shared" si="80"/>
        <v>7.2364198959250517E-2</v>
      </c>
      <c r="D782">
        <f t="shared" si="81"/>
        <v>7.2364198959250517E-2</v>
      </c>
      <c r="F782">
        <f t="shared" si="84"/>
        <v>5.2365772910139934E-3</v>
      </c>
      <c r="H782" s="7">
        <f t="shared" ref="H782:H845" si="85">0.5*(F782+F781)*(A782-A781)+H781</f>
        <v>2.282485657328447E-2</v>
      </c>
      <c r="I782" s="7">
        <f t="shared" si="82"/>
        <v>2.2826098642293183E-2</v>
      </c>
      <c r="J782">
        <f t="shared" si="79"/>
        <v>1</v>
      </c>
      <c r="L782">
        <f t="shared" si="83"/>
        <v>2.2826098642293183E-2</v>
      </c>
    </row>
    <row r="783" spans="1:12" x14ac:dyDescent="0.25">
      <c r="A783">
        <f>A782+Model!$C$48</f>
        <v>0.77000000000000057</v>
      </c>
      <c r="B783">
        <f t="shared" si="80"/>
        <v>7.2317322921764265E-2</v>
      </c>
      <c r="D783">
        <f t="shared" si="81"/>
        <v>7.2317322921764265E-2</v>
      </c>
      <c r="F783">
        <f t="shared" si="84"/>
        <v>5.2297951945707308E-3</v>
      </c>
      <c r="H783" s="7">
        <f t="shared" si="85"/>
        <v>2.2830089759527262E-2</v>
      </c>
      <c r="I783" s="7">
        <f t="shared" si="82"/>
        <v>0</v>
      </c>
      <c r="J783">
        <f t="shared" ref="J783:J846" si="86">IF(J782=1,0,1)</f>
        <v>0</v>
      </c>
      <c r="L783">
        <f t="shared" si="83"/>
        <v>2.2826098642293183E-2</v>
      </c>
    </row>
    <row r="784" spans="1:12" x14ac:dyDescent="0.25">
      <c r="A784">
        <f>A783+Model!$C$48</f>
        <v>0.77100000000000057</v>
      </c>
      <c r="B784">
        <f t="shared" ref="B784:B847" si="87">ERF($B$10/SQRT(A784))</f>
        <v>7.2270537862136872E-2</v>
      </c>
      <c r="D784">
        <f t="shared" ref="D784:D847" si="88">ERF($B$11/SQRT(A784))</f>
        <v>7.2270537862136872E-2</v>
      </c>
      <c r="F784">
        <f t="shared" si="84"/>
        <v>5.2230306428825589E-3</v>
      </c>
      <c r="H784" s="7">
        <f t="shared" si="85"/>
        <v>2.2835316172445989E-2</v>
      </c>
      <c r="I784" s="7">
        <f t="shared" si="82"/>
        <v>2.2836567275477584E-2</v>
      </c>
      <c r="J784">
        <f t="shared" si="86"/>
        <v>1</v>
      </c>
      <c r="L784">
        <f t="shared" si="83"/>
        <v>2.2836567275477584E-2</v>
      </c>
    </row>
    <row r="785" spans="1:12" x14ac:dyDescent="0.25">
      <c r="A785">
        <f>A784+Model!$C$48</f>
        <v>0.77200000000000057</v>
      </c>
      <c r="B785">
        <f t="shared" si="87"/>
        <v>7.2223843486463726E-2</v>
      </c>
      <c r="D785">
        <f t="shared" si="88"/>
        <v>7.2223843486463726E-2</v>
      </c>
      <c r="F785">
        <f t="shared" si="84"/>
        <v>5.2162835679572086E-3</v>
      </c>
      <c r="H785" s="7">
        <f t="shared" si="85"/>
        <v>2.2840535829551409E-2</v>
      </c>
      <c r="I785" s="7">
        <f t="shared" ref="I785:I848" si="89">(I783+((A785-A784)/3)*(4*F783+2*F784))*J785</f>
        <v>0</v>
      </c>
      <c r="J785">
        <f t="shared" si="86"/>
        <v>0</v>
      </c>
      <c r="L785">
        <f t="shared" ref="L785:L848" si="90">IF(J785=1,I785,I784)</f>
        <v>2.2836567275477584E-2</v>
      </c>
    </row>
    <row r="786" spans="1:12" x14ac:dyDescent="0.25">
      <c r="A786">
        <f>A785+Model!$C$48</f>
        <v>0.77300000000000058</v>
      </c>
      <c r="B786">
        <f t="shared" si="87"/>
        <v>7.2177239502167659E-2</v>
      </c>
      <c r="D786">
        <f t="shared" si="88"/>
        <v>7.2177239502167659E-2</v>
      </c>
      <c r="F786">
        <f t="shared" si="84"/>
        <v>5.2095539021532718E-3</v>
      </c>
      <c r="H786" s="7">
        <f t="shared" si="85"/>
        <v>2.2845748748286463E-2</v>
      </c>
      <c r="I786" s="7">
        <f t="shared" si="89"/>
        <v>2.2847008838713399E-2</v>
      </c>
      <c r="J786">
        <f t="shared" si="86"/>
        <v>1</v>
      </c>
      <c r="L786">
        <f t="shared" si="90"/>
        <v>2.2847008838713399E-2</v>
      </c>
    </row>
    <row r="787" spans="1:12" x14ac:dyDescent="0.25">
      <c r="A787">
        <f>A786+Model!$C$48</f>
        <v>0.77400000000000058</v>
      </c>
      <c r="B787">
        <f t="shared" si="87"/>
        <v>7.2130725617991415E-2</v>
      </c>
      <c r="D787">
        <f t="shared" si="88"/>
        <v>7.2130725617991415E-2</v>
      </c>
      <c r="F787">
        <f t="shared" si="84"/>
        <v>5.2028415781779627E-3</v>
      </c>
      <c r="H787" s="7">
        <f t="shared" si="85"/>
        <v>2.2850954946026628E-2</v>
      </c>
      <c r="I787" s="7">
        <f t="shared" si="89"/>
        <v>0</v>
      </c>
      <c r="J787">
        <f t="shared" si="86"/>
        <v>0</v>
      </c>
      <c r="L787">
        <f t="shared" si="90"/>
        <v>2.2847008838713399E-2</v>
      </c>
    </row>
    <row r="788" spans="1:12" x14ac:dyDescent="0.25">
      <c r="A788">
        <f>A787+Model!$C$48</f>
        <v>0.77500000000000058</v>
      </c>
      <c r="B788">
        <f t="shared" si="87"/>
        <v>7.2084301543989898E-2</v>
      </c>
      <c r="D788">
        <f t="shared" si="88"/>
        <v>7.2084301543989898E-2</v>
      </c>
      <c r="F788">
        <f t="shared" si="84"/>
        <v>5.196146529084864E-3</v>
      </c>
      <c r="H788" s="7">
        <f t="shared" si="85"/>
        <v>2.285615444008026E-2</v>
      </c>
      <c r="I788" s="7">
        <f t="shared" si="89"/>
        <v>2.2857423471635056E-2</v>
      </c>
      <c r="J788">
        <f t="shared" si="86"/>
        <v>1</v>
      </c>
      <c r="L788">
        <f t="shared" si="90"/>
        <v>2.2857423471635056E-2</v>
      </c>
    </row>
    <row r="789" spans="1:12" x14ac:dyDescent="0.25">
      <c r="A789">
        <f>A788+Model!$C$48</f>
        <v>0.77600000000000058</v>
      </c>
      <c r="B789">
        <f t="shared" si="87"/>
        <v>7.2037966991522595E-2</v>
      </c>
      <c r="D789">
        <f t="shared" si="88"/>
        <v>7.2037966991522595E-2</v>
      </c>
      <c r="F789">
        <f t="shared" si="84"/>
        <v>5.1894686882716992E-3</v>
      </c>
      <c r="H789" s="7">
        <f t="shared" si="85"/>
        <v>2.2861347247688939E-2</v>
      </c>
      <c r="I789" s="7">
        <f t="shared" si="89"/>
        <v>0</v>
      </c>
      <c r="J789">
        <f t="shared" si="86"/>
        <v>0</v>
      </c>
      <c r="L789">
        <f t="shared" si="90"/>
        <v>2.2857423471635056E-2</v>
      </c>
    </row>
    <row r="790" spans="1:12" x14ac:dyDescent="0.25">
      <c r="A790">
        <f>A789+Model!$C$48</f>
        <v>0.77700000000000058</v>
      </c>
      <c r="B790">
        <f t="shared" si="87"/>
        <v>7.1991721673246037E-2</v>
      </c>
      <c r="D790">
        <f t="shared" si="88"/>
        <v>7.1991721673246037E-2</v>
      </c>
      <c r="F790">
        <f t="shared" si="84"/>
        <v>5.1828079894781229E-3</v>
      </c>
      <c r="H790" s="7">
        <f t="shared" si="85"/>
        <v>2.2866533386027815E-2</v>
      </c>
      <c r="I790" s="7">
        <f t="shared" si="89"/>
        <v>2.2867811312799351E-2</v>
      </c>
      <c r="J790">
        <f t="shared" si="86"/>
        <v>1</v>
      </c>
      <c r="L790">
        <f t="shared" si="90"/>
        <v>2.2867811312799351E-2</v>
      </c>
    </row>
    <row r="791" spans="1:12" x14ac:dyDescent="0.25">
      <c r="A791">
        <f>A790+Model!$C$48</f>
        <v>0.77800000000000058</v>
      </c>
      <c r="B791">
        <f t="shared" si="87"/>
        <v>7.1945565303106335E-2</v>
      </c>
      <c r="D791">
        <f t="shared" si="88"/>
        <v>7.1945565303106335E-2</v>
      </c>
      <c r="F791">
        <f t="shared" si="84"/>
        <v>5.176164366783538E-3</v>
      </c>
      <c r="H791" s="7">
        <f t="shared" si="85"/>
        <v>2.2871712872205945E-2</v>
      </c>
      <c r="I791" s="7">
        <f t="shared" si="89"/>
        <v>0</v>
      </c>
      <c r="J791">
        <f t="shared" si="86"/>
        <v>0</v>
      </c>
      <c r="L791">
        <f t="shared" si="90"/>
        <v>2.2867811312799351E-2</v>
      </c>
    </row>
    <row r="792" spans="1:12" x14ac:dyDescent="0.25">
      <c r="A792">
        <f>A791+Model!$C$48</f>
        <v>0.77900000000000058</v>
      </c>
      <c r="B792">
        <f t="shared" si="87"/>
        <v>7.1899497596331768E-2</v>
      </c>
      <c r="D792">
        <f t="shared" si="88"/>
        <v>7.1899497596331768E-2</v>
      </c>
      <c r="F792">
        <f t="shared" si="84"/>
        <v>5.1695377546049177E-3</v>
      </c>
      <c r="H792" s="7">
        <f t="shared" si="85"/>
        <v>2.2876885723266641E-2</v>
      </c>
      <c r="I792" s="7">
        <f t="shared" si="89"/>
        <v>2.2878172499696512E-2</v>
      </c>
      <c r="J792">
        <f t="shared" si="86"/>
        <v>1</v>
      </c>
      <c r="L792">
        <f t="shared" si="90"/>
        <v>2.2878172499696512E-2</v>
      </c>
    </row>
    <row r="793" spans="1:12" x14ac:dyDescent="0.25">
      <c r="A793">
        <f>A792+Model!$C$48</f>
        <v>0.78000000000000058</v>
      </c>
      <c r="B793">
        <f t="shared" si="87"/>
        <v>7.1853518269425279E-2</v>
      </c>
      <c r="D793">
        <f t="shared" si="88"/>
        <v>7.1853518269425279E-2</v>
      </c>
      <c r="F793">
        <f t="shared" si="84"/>
        <v>5.1629280876946326E-3</v>
      </c>
      <c r="H793" s="7">
        <f t="shared" si="85"/>
        <v>2.2882051956187789E-2</v>
      </c>
      <c r="I793" s="7">
        <f t="shared" si="89"/>
        <v>0</v>
      </c>
      <c r="J793">
        <f t="shared" si="86"/>
        <v>0</v>
      </c>
      <c r="L793">
        <f t="shared" si="90"/>
        <v>2.2878172499696512E-2</v>
      </c>
    </row>
    <row r="794" spans="1:12" x14ac:dyDescent="0.25">
      <c r="A794">
        <f>A793+Model!$C$48</f>
        <v>0.78100000000000058</v>
      </c>
      <c r="B794">
        <f t="shared" si="87"/>
        <v>7.1807627040157376E-2</v>
      </c>
      <c r="D794">
        <f t="shared" si="88"/>
        <v>7.1807627040157376E-2</v>
      </c>
      <c r="F794">
        <f t="shared" si="84"/>
        <v>5.1563353011383406E-3</v>
      </c>
      <c r="H794" s="7">
        <f t="shared" si="85"/>
        <v>2.2887211587882206E-2</v>
      </c>
      <c r="I794" s="7">
        <f t="shared" si="89"/>
        <v>2.2888507168761115E-2</v>
      </c>
      <c r="J794">
        <f t="shared" si="86"/>
        <v>1</v>
      </c>
      <c r="L794">
        <f t="shared" si="90"/>
        <v>2.2888507168761115E-2</v>
      </c>
    </row>
    <row r="795" spans="1:12" x14ac:dyDescent="0.25">
      <c r="A795">
        <f>A794+Model!$C$48</f>
        <v>0.78200000000000058</v>
      </c>
      <c r="B795">
        <f t="shared" si="87"/>
        <v>7.1761823627558591E-2</v>
      </c>
      <c r="D795">
        <f t="shared" si="88"/>
        <v>7.1761823627558591E-2</v>
      </c>
      <c r="F795">
        <f t="shared" si="84"/>
        <v>5.1497593303528261E-3</v>
      </c>
      <c r="H795" s="7">
        <f t="shared" si="85"/>
        <v>2.2892364635197952E-2</v>
      </c>
      <c r="I795" s="7">
        <f t="shared" si="89"/>
        <v>0</v>
      </c>
      <c r="J795">
        <f t="shared" si="86"/>
        <v>0</v>
      </c>
      <c r="L795">
        <f t="shared" si="90"/>
        <v>2.2888507168761115E-2</v>
      </c>
    </row>
    <row r="796" spans="1:12" x14ac:dyDescent="0.25">
      <c r="A796">
        <f>A795+Model!$C$48</f>
        <v>0.78300000000000058</v>
      </c>
      <c r="B796">
        <f t="shared" si="87"/>
        <v>7.1716107751912492E-2</v>
      </c>
      <c r="D796">
        <f t="shared" si="88"/>
        <v>7.1716107751912492E-2</v>
      </c>
      <c r="F796">
        <f t="shared" si="84"/>
        <v>5.143200111083923E-3</v>
      </c>
      <c r="H796" s="7">
        <f t="shared" si="85"/>
        <v>2.2897511114918671E-2</v>
      </c>
      <c r="I796" s="7">
        <f t="shared" si="89"/>
        <v>2.289881545538287E-2</v>
      </c>
      <c r="J796">
        <f t="shared" si="86"/>
        <v>1</v>
      </c>
      <c r="L796">
        <f t="shared" si="90"/>
        <v>2.289881545538287E-2</v>
      </c>
    </row>
    <row r="797" spans="1:12" x14ac:dyDescent="0.25">
      <c r="A797">
        <f>A796+Model!$C$48</f>
        <v>0.78400000000000059</v>
      </c>
      <c r="B797">
        <f t="shared" si="87"/>
        <v>7.1670479134748347E-2</v>
      </c>
      <c r="D797">
        <f t="shared" si="88"/>
        <v>7.1670479134748347E-2</v>
      </c>
      <c r="F797">
        <f t="shared" si="84"/>
        <v>5.1366575794043979E-3</v>
      </c>
      <c r="H797" s="7">
        <f t="shared" si="85"/>
        <v>2.2902651043763916E-2</v>
      </c>
      <c r="I797" s="7">
        <f t="shared" si="89"/>
        <v>0</v>
      </c>
      <c r="J797">
        <f t="shared" si="86"/>
        <v>0</v>
      </c>
      <c r="L797">
        <f t="shared" si="90"/>
        <v>2.289881545538287E-2</v>
      </c>
    </row>
    <row r="798" spans="1:12" x14ac:dyDescent="0.25">
      <c r="A798">
        <f>A797+Model!$C$48</f>
        <v>0.78500000000000059</v>
      </c>
      <c r="B798">
        <f t="shared" si="87"/>
        <v>7.1624937498834071E-2</v>
      </c>
      <c r="D798">
        <f t="shared" si="88"/>
        <v>7.1624937498834071E-2</v>
      </c>
      <c r="F798">
        <f t="shared" si="84"/>
        <v>5.1301316717118871E-3</v>
      </c>
      <c r="H798" s="7">
        <f t="shared" si="85"/>
        <v>2.2907784438389475E-2</v>
      </c>
      <c r="I798" s="7">
        <f t="shared" si="89"/>
        <v>2.2909097493917251E-2</v>
      </c>
      <c r="J798">
        <f t="shared" si="86"/>
        <v>1</v>
      </c>
      <c r="L798">
        <f t="shared" si="90"/>
        <v>2.2909097493917251E-2</v>
      </c>
    </row>
    <row r="799" spans="1:12" x14ac:dyDescent="0.25">
      <c r="A799">
        <f>A798+Model!$C$48</f>
        <v>0.78600000000000059</v>
      </c>
      <c r="B799">
        <f t="shared" si="87"/>
        <v>7.1579482568169137E-2</v>
      </c>
      <c r="D799">
        <f t="shared" si="88"/>
        <v>7.1579482568169137E-2</v>
      </c>
      <c r="F799">
        <f t="shared" si="84"/>
        <v>5.1236223247268292E-3</v>
      </c>
      <c r="H799" s="7">
        <f t="shared" si="85"/>
        <v>2.2912911315387693E-2</v>
      </c>
      <c r="I799" s="7">
        <f t="shared" si="89"/>
        <v>0</v>
      </c>
      <c r="J799">
        <f t="shared" si="86"/>
        <v>0</v>
      </c>
      <c r="L799">
        <f t="shared" si="90"/>
        <v>2.2909097493917251E-2</v>
      </c>
    </row>
    <row r="800" spans="1:12" x14ac:dyDescent="0.25">
      <c r="A800">
        <f>A799+Model!$C$48</f>
        <v>0.78700000000000059</v>
      </c>
      <c r="B800">
        <f t="shared" si="87"/>
        <v>7.1534114067977508E-2</v>
      </c>
      <c r="D800">
        <f t="shared" si="88"/>
        <v>7.1534114067977508E-2</v>
      </c>
      <c r="F800">
        <f t="shared" si="84"/>
        <v>5.1171294754904176E-3</v>
      </c>
      <c r="H800" s="7">
        <f t="shared" si="85"/>
        <v>2.29180316912878E-2</v>
      </c>
      <c r="I800" s="7">
        <f t="shared" si="89"/>
        <v>2.2919353417696017E-2</v>
      </c>
      <c r="J800">
        <f t="shared" si="86"/>
        <v>1</v>
      </c>
      <c r="L800">
        <f t="shared" si="90"/>
        <v>2.2919353417696017E-2</v>
      </c>
    </row>
    <row r="801" spans="1:12" x14ac:dyDescent="0.25">
      <c r="A801">
        <f>A800+Model!$C$48</f>
        <v>0.78800000000000059</v>
      </c>
      <c r="B801">
        <f t="shared" si="87"/>
        <v>7.1488831724700774E-2</v>
      </c>
      <c r="D801">
        <f t="shared" si="88"/>
        <v>7.1488831724700774E-2</v>
      </c>
      <c r="F801">
        <f t="shared" si="84"/>
        <v>5.110653061362584E-3</v>
      </c>
      <c r="H801" s="7">
        <f t="shared" si="85"/>
        <v>2.2923145582556228E-2</v>
      </c>
      <c r="I801" s="7">
        <f t="shared" si="89"/>
        <v>0</v>
      </c>
      <c r="J801">
        <f t="shared" si="86"/>
        <v>0</v>
      </c>
      <c r="L801">
        <f t="shared" si="90"/>
        <v>2.2919353417696017E-2</v>
      </c>
    </row>
    <row r="802" spans="1:12" x14ac:dyDescent="0.25">
      <c r="A802">
        <f>A801+Model!$C$48</f>
        <v>0.78900000000000059</v>
      </c>
      <c r="B802">
        <f t="shared" si="87"/>
        <v>7.1443635265991109E-2</v>
      </c>
      <c r="D802">
        <f t="shared" si="88"/>
        <v>7.1443635265991109E-2</v>
      </c>
      <c r="F802">
        <f t="shared" si="84"/>
        <v>5.1041930200199682E-3</v>
      </c>
      <c r="H802" s="7">
        <f t="shared" si="85"/>
        <v>2.2928253005596918E-2</v>
      </c>
      <c r="I802" s="7">
        <f t="shared" si="89"/>
        <v>2.2929583359037577E-2</v>
      </c>
      <c r="J802">
        <f t="shared" si="86"/>
        <v>1</v>
      </c>
      <c r="L802">
        <f t="shared" si="90"/>
        <v>2.2929583359037577E-2</v>
      </c>
    </row>
    <row r="803" spans="1:12" x14ac:dyDescent="0.25">
      <c r="A803">
        <f>A802+Model!$C$48</f>
        <v>0.79000000000000059</v>
      </c>
      <c r="B803">
        <f t="shared" si="87"/>
        <v>7.1398524420704462E-2</v>
      </c>
      <c r="D803">
        <f t="shared" si="88"/>
        <v>7.1398524420704462E-2</v>
      </c>
      <c r="F803">
        <f t="shared" si="84"/>
        <v>5.0977492894539317E-3</v>
      </c>
      <c r="H803" s="7">
        <f t="shared" si="85"/>
        <v>2.2933353976751655E-2</v>
      </c>
      <c r="I803" s="7">
        <f t="shared" si="89"/>
        <v>0</v>
      </c>
      <c r="J803">
        <f t="shared" si="86"/>
        <v>0</v>
      </c>
      <c r="L803">
        <f t="shared" si="90"/>
        <v>2.2929583359037577E-2</v>
      </c>
    </row>
    <row r="804" spans="1:12" x14ac:dyDescent="0.25">
      <c r="A804">
        <f>A803+Model!$C$48</f>
        <v>0.79100000000000059</v>
      </c>
      <c r="B804">
        <f t="shared" si="87"/>
        <v>7.1353498918893657E-2</v>
      </c>
      <c r="D804">
        <f t="shared" si="88"/>
        <v>7.1353498918893657E-2</v>
      </c>
      <c r="F804">
        <f t="shared" si="84"/>
        <v>5.0913218079685586E-3</v>
      </c>
      <c r="H804" s="7">
        <f t="shared" si="85"/>
        <v>2.2938448512300365E-2</v>
      </c>
      <c r="I804" s="7">
        <f t="shared" si="89"/>
        <v>2.2939787449257239E-2</v>
      </c>
      <c r="J804">
        <f t="shared" si="86"/>
        <v>1</v>
      </c>
      <c r="L804">
        <f t="shared" si="90"/>
        <v>2.2939787449257239E-2</v>
      </c>
    </row>
    <row r="805" spans="1:12" x14ac:dyDescent="0.25">
      <c r="A805">
        <f>A804+Model!$C$48</f>
        <v>0.79200000000000059</v>
      </c>
      <c r="B805">
        <f t="shared" si="87"/>
        <v>7.1308558491801691E-2</v>
      </c>
      <c r="D805">
        <f t="shared" si="88"/>
        <v>7.1308558491801691E-2</v>
      </c>
      <c r="F805">
        <f t="shared" si="84"/>
        <v>5.0849105141787029E-3</v>
      </c>
      <c r="H805" s="7">
        <f t="shared" si="85"/>
        <v>2.294353662846144E-2</v>
      </c>
      <c r="I805" s="7">
        <f t="shared" si="89"/>
        <v>0</v>
      </c>
      <c r="J805">
        <f t="shared" si="86"/>
        <v>0</v>
      </c>
      <c r="L805">
        <f t="shared" si="90"/>
        <v>2.2939787449257239E-2</v>
      </c>
    </row>
    <row r="806" spans="1:12" x14ac:dyDescent="0.25">
      <c r="A806">
        <f>A805+Model!$C$48</f>
        <v>0.79300000000000059</v>
      </c>
      <c r="B806">
        <f t="shared" si="87"/>
        <v>7.126370287185492E-2</v>
      </c>
      <c r="D806">
        <f t="shared" si="88"/>
        <v>7.126370287185492E-2</v>
      </c>
      <c r="F806">
        <f t="shared" si="84"/>
        <v>5.0785153470080235E-3</v>
      </c>
      <c r="H806" s="7">
        <f t="shared" si="85"/>
        <v>2.2948618341392033E-2</v>
      </c>
      <c r="I806" s="7">
        <f t="shared" si="89"/>
        <v>2.2949965818677316E-2</v>
      </c>
      <c r="J806">
        <f t="shared" si="86"/>
        <v>1</v>
      </c>
      <c r="L806">
        <f t="shared" si="90"/>
        <v>2.2949965818677316E-2</v>
      </c>
    </row>
    <row r="807" spans="1:12" x14ac:dyDescent="0.25">
      <c r="A807">
        <f>A806+Model!$C$48</f>
        <v>0.79400000000000059</v>
      </c>
      <c r="B807">
        <f t="shared" si="87"/>
        <v>7.121893179265644E-2</v>
      </c>
      <c r="D807">
        <f t="shared" si="88"/>
        <v>7.121893179265644E-2</v>
      </c>
      <c r="F807">
        <f t="shared" si="84"/>
        <v>5.0721362456870502E-3</v>
      </c>
      <c r="H807" s="7">
        <f t="shared" si="85"/>
        <v>2.2953693667188382E-2</v>
      </c>
      <c r="I807" s="7">
        <f t="shared" si="89"/>
        <v>0</v>
      </c>
      <c r="J807">
        <f t="shared" si="86"/>
        <v>0</v>
      </c>
      <c r="L807">
        <f t="shared" si="90"/>
        <v>2.2949965818677316E-2</v>
      </c>
    </row>
    <row r="808" spans="1:12" x14ac:dyDescent="0.25">
      <c r="A808">
        <f>A807+Model!$C$48</f>
        <v>0.7950000000000006</v>
      </c>
      <c r="B808">
        <f t="shared" si="87"/>
        <v>7.1174244988979382E-2</v>
      </c>
      <c r="D808">
        <f t="shared" si="88"/>
        <v>7.1174244988979382E-2</v>
      </c>
      <c r="F808">
        <f t="shared" si="84"/>
        <v>5.0657731497512565E-3</v>
      </c>
      <c r="H808" s="7">
        <f t="shared" si="85"/>
        <v>2.2958762621886102E-2</v>
      </c>
      <c r="I808" s="7">
        <f t="shared" si="89"/>
        <v>2.296011859663712E-2</v>
      </c>
      <c r="J808">
        <f t="shared" si="86"/>
        <v>1</v>
      </c>
      <c r="L808">
        <f t="shared" si="90"/>
        <v>2.296011859663712E-2</v>
      </c>
    </row>
    <row r="809" spans="1:12" x14ac:dyDescent="0.25">
      <c r="A809">
        <f>A808+Model!$C$48</f>
        <v>0.7960000000000006</v>
      </c>
      <c r="B809">
        <f t="shared" si="87"/>
        <v>7.1129642196760351E-2</v>
      </c>
      <c r="D809">
        <f t="shared" si="88"/>
        <v>7.1129642196760351E-2</v>
      </c>
      <c r="F809">
        <f t="shared" si="84"/>
        <v>5.0594259990391511E-3</v>
      </c>
      <c r="H809" s="7">
        <f t="shared" si="85"/>
        <v>2.2963825221460496E-2</v>
      </c>
      <c r="I809" s="7">
        <f t="shared" si="89"/>
        <v>0</v>
      </c>
      <c r="J809">
        <f t="shared" si="86"/>
        <v>0</v>
      </c>
      <c r="L809">
        <f t="shared" si="90"/>
        <v>2.296011859663712E-2</v>
      </c>
    </row>
    <row r="810" spans="1:12" x14ac:dyDescent="0.25">
      <c r="A810">
        <f>A809+Model!$C$48</f>
        <v>0.7970000000000006</v>
      </c>
      <c r="B810">
        <f t="shared" si="87"/>
        <v>7.1085123153092802E-2</v>
      </c>
      <c r="D810">
        <f t="shared" si="88"/>
        <v>7.1085123153092802E-2</v>
      </c>
      <c r="F810">
        <f t="shared" si="84"/>
        <v>5.0530947336903708E-3</v>
      </c>
      <c r="H810" s="7">
        <f t="shared" si="85"/>
        <v>2.296888148182686E-2</v>
      </c>
      <c r="I810" s="7">
        <f t="shared" si="89"/>
        <v>2.2970245911502814E-2</v>
      </c>
      <c r="J810">
        <f t="shared" si="86"/>
        <v>1</v>
      </c>
      <c r="L810">
        <f t="shared" si="90"/>
        <v>2.2970245911502814E-2</v>
      </c>
    </row>
    <row r="811" spans="1:12" x14ac:dyDescent="0.25">
      <c r="A811">
        <f>A810+Model!$C$48</f>
        <v>0.7980000000000006</v>
      </c>
      <c r="B811">
        <f t="shared" si="87"/>
        <v>7.1040687596220703E-2</v>
      </c>
      <c r="D811">
        <f t="shared" si="88"/>
        <v>7.1040687596220703E-2</v>
      </c>
      <c r="F811">
        <f t="shared" si="84"/>
        <v>5.046779294143826E-3</v>
      </c>
      <c r="H811" s="7">
        <f t="shared" si="85"/>
        <v>2.2973931418840778E-2</v>
      </c>
      <c r="I811" s="7">
        <f t="shared" si="89"/>
        <v>0</v>
      </c>
      <c r="J811">
        <f t="shared" si="86"/>
        <v>0</v>
      </c>
      <c r="L811">
        <f t="shared" si="90"/>
        <v>2.2970245911502814E-2</v>
      </c>
    </row>
    <row r="812" spans="1:12" x14ac:dyDescent="0.25">
      <c r="A812">
        <f>A811+Model!$C$48</f>
        <v>0.7990000000000006</v>
      </c>
      <c r="B812">
        <f t="shared" si="87"/>
        <v>7.0996335265531826E-2</v>
      </c>
      <c r="D812">
        <f t="shared" si="88"/>
        <v>7.0996335265531826E-2</v>
      </c>
      <c r="F812">
        <f t="shared" si="84"/>
        <v>5.0404796211357978E-3</v>
      </c>
      <c r="H812" s="7">
        <f t="shared" si="85"/>
        <v>2.2978975048298416E-2</v>
      </c>
      <c r="I812" s="7">
        <f t="shared" si="89"/>
        <v>2.2980347890677166E-2</v>
      </c>
      <c r="J812">
        <f t="shared" si="86"/>
        <v>1</v>
      </c>
      <c r="L812">
        <f t="shared" si="90"/>
        <v>2.2980347890677166E-2</v>
      </c>
    </row>
    <row r="813" spans="1:12" x14ac:dyDescent="0.25">
      <c r="A813">
        <f>A812+Model!$C$48</f>
        <v>0.8000000000000006</v>
      </c>
      <c r="B813">
        <f t="shared" si="87"/>
        <v>7.0952065901551523E-2</v>
      </c>
      <c r="D813">
        <f t="shared" si="88"/>
        <v>7.0952065901551523E-2</v>
      </c>
      <c r="F813">
        <f t="shared" si="84"/>
        <v>5.0341956556981104E-3</v>
      </c>
      <c r="H813" s="7">
        <f t="shared" si="85"/>
        <v>2.2984012385936833E-2</v>
      </c>
      <c r="I813" s="7">
        <f t="shared" si="89"/>
        <v>0</v>
      </c>
      <c r="J813">
        <f t="shared" si="86"/>
        <v>0</v>
      </c>
      <c r="L813">
        <f t="shared" si="90"/>
        <v>2.2980347890677166E-2</v>
      </c>
    </row>
    <row r="814" spans="1:12" x14ac:dyDescent="0.25">
      <c r="A814">
        <f>A813+Model!$C$48</f>
        <v>0.8010000000000006</v>
      </c>
      <c r="B814">
        <f t="shared" si="87"/>
        <v>7.0907879245936292E-2</v>
      </c>
      <c r="D814">
        <f t="shared" si="88"/>
        <v>7.0907879245936292E-2</v>
      </c>
      <c r="F814">
        <f t="shared" si="84"/>
        <v>5.0279273391562827E-3</v>
      </c>
      <c r="H814" s="7">
        <f t="shared" si="85"/>
        <v>2.298904344743426E-2</v>
      </c>
      <c r="I814" s="7">
        <f t="shared" si="89"/>
        <v>2.2990424660609146E-2</v>
      </c>
      <c r="J814">
        <f t="shared" si="86"/>
        <v>1</v>
      </c>
      <c r="L814">
        <f t="shared" si="90"/>
        <v>2.2990424660609146E-2</v>
      </c>
    </row>
    <row r="815" spans="1:12" x14ac:dyDescent="0.25">
      <c r="A815">
        <f>A814+Model!$C$48</f>
        <v>0.8020000000000006</v>
      </c>
      <c r="B815">
        <f t="shared" si="87"/>
        <v>7.0863775041467431E-2</v>
      </c>
      <c r="D815">
        <f t="shared" si="88"/>
        <v>7.0863775041467431E-2</v>
      </c>
      <c r="F815">
        <f t="shared" si="84"/>
        <v>5.0216746131277025E-3</v>
      </c>
      <c r="H815" s="7">
        <f t="shared" si="85"/>
        <v>2.2994068248410403E-2</v>
      </c>
      <c r="I815" s="7">
        <f t="shared" si="89"/>
        <v>0</v>
      </c>
      <c r="J815">
        <f t="shared" si="86"/>
        <v>0</v>
      </c>
      <c r="L815">
        <f t="shared" si="90"/>
        <v>2.2990424660609146E-2</v>
      </c>
    </row>
    <row r="816" spans="1:12" x14ac:dyDescent="0.25">
      <c r="A816">
        <f>A815+Model!$C$48</f>
        <v>0.8030000000000006</v>
      </c>
      <c r="B816">
        <f t="shared" si="87"/>
        <v>7.0819753032044699E-2</v>
      </c>
      <c r="D816">
        <f t="shared" si="88"/>
        <v>7.0819753032044699E-2</v>
      </c>
      <c r="F816">
        <f t="shared" si="84"/>
        <v>5.0154374195198045E-3</v>
      </c>
      <c r="H816" s="7">
        <f t="shared" si="85"/>
        <v>2.2999086804426725E-2</v>
      </c>
      <c r="I816" s="7">
        <f t="shared" si="89"/>
        <v>2.3000476346803439E-2</v>
      </c>
      <c r="J816">
        <f t="shared" si="86"/>
        <v>1</v>
      </c>
      <c r="L816">
        <f t="shared" si="90"/>
        <v>2.3000476346803439E-2</v>
      </c>
    </row>
    <row r="817" spans="1:12" x14ac:dyDescent="0.25">
      <c r="A817">
        <f>A816+Model!$C$48</f>
        <v>0.8040000000000006</v>
      </c>
      <c r="B817">
        <f t="shared" si="87"/>
        <v>7.0775812962680207E-2</v>
      </c>
      <c r="D817">
        <f t="shared" si="88"/>
        <v>7.0775812962680207E-2</v>
      </c>
      <c r="F817">
        <f t="shared" si="84"/>
        <v>5.0092157005282916E-3</v>
      </c>
      <c r="H817" s="7">
        <f t="shared" si="85"/>
        <v>2.3004099130986749E-2</v>
      </c>
      <c r="I817" s="7">
        <f t="shared" si="89"/>
        <v>0</v>
      </c>
      <c r="J817">
        <f t="shared" si="86"/>
        <v>0</v>
      </c>
      <c r="L817">
        <f t="shared" si="90"/>
        <v>2.3000476346803439E-2</v>
      </c>
    </row>
    <row r="818" spans="1:12" x14ac:dyDescent="0.25">
      <c r="A818">
        <f>A817+Model!$C$48</f>
        <v>0.8050000000000006</v>
      </c>
      <c r="B818">
        <f t="shared" si="87"/>
        <v>7.0731954579492093E-2</v>
      </c>
      <c r="D818">
        <f t="shared" si="88"/>
        <v>7.0731954579492093E-2</v>
      </c>
      <c r="F818">
        <f t="shared" si="84"/>
        <v>5.0030093986353323E-3</v>
      </c>
      <c r="H818" s="7">
        <f t="shared" si="85"/>
        <v>2.3009105243536332E-2</v>
      </c>
      <c r="I818" s="7">
        <f t="shared" si="89"/>
        <v>2.3010503073829819E-2</v>
      </c>
      <c r="J818">
        <f t="shared" si="86"/>
        <v>1</v>
      </c>
      <c r="L818">
        <f t="shared" si="90"/>
        <v>2.3010503073829819E-2</v>
      </c>
    </row>
    <row r="819" spans="1:12" x14ac:dyDescent="0.25">
      <c r="A819">
        <f>A818+Model!$C$48</f>
        <v>0.8060000000000006</v>
      </c>
      <c r="B819">
        <f t="shared" si="87"/>
        <v>7.0688177629698409E-2</v>
      </c>
      <c r="D819">
        <f t="shared" si="88"/>
        <v>7.0688177629698409E-2</v>
      </c>
      <c r="F819">
        <f t="shared" si="84"/>
        <v>4.9968184566077942E-3</v>
      </c>
      <c r="H819" s="7">
        <f t="shared" si="85"/>
        <v>2.3014105157463955E-2</v>
      </c>
      <c r="I819" s="7">
        <f t="shared" si="89"/>
        <v>0</v>
      </c>
      <c r="J819">
        <f t="shared" si="86"/>
        <v>0</v>
      </c>
      <c r="L819">
        <f t="shared" si="90"/>
        <v>2.3010503073829819E-2</v>
      </c>
    </row>
    <row r="820" spans="1:12" x14ac:dyDescent="0.25">
      <c r="A820">
        <f>A819+Model!$C$48</f>
        <v>0.80700000000000061</v>
      </c>
      <c r="B820">
        <f t="shared" si="87"/>
        <v>7.0644481861610972E-2</v>
      </c>
      <c r="D820">
        <f t="shared" si="88"/>
        <v>7.0644481861610972E-2</v>
      </c>
      <c r="F820">
        <f t="shared" si="84"/>
        <v>4.9906428174954819E-3</v>
      </c>
      <c r="H820" s="7">
        <f t="shared" si="85"/>
        <v>2.3019098888101008E-2</v>
      </c>
      <c r="I820" s="7">
        <f t="shared" si="89"/>
        <v>2.3020504965332405E-2</v>
      </c>
      <c r="J820">
        <f t="shared" si="86"/>
        <v>1</v>
      </c>
      <c r="L820">
        <f t="shared" si="90"/>
        <v>2.3020504965332405E-2</v>
      </c>
    </row>
    <row r="821" spans="1:12" x14ac:dyDescent="0.25">
      <c r="A821">
        <f>A820+Model!$C$48</f>
        <v>0.80800000000000061</v>
      </c>
      <c r="B821">
        <f t="shared" si="87"/>
        <v>7.0600867024629366E-2</v>
      </c>
      <c r="D821">
        <f t="shared" si="88"/>
        <v>7.0600867024629366E-2</v>
      </c>
      <c r="F821">
        <f t="shared" si="84"/>
        <v>4.9844824246293978E-3</v>
      </c>
      <c r="H821" s="7">
        <f t="shared" si="85"/>
        <v>2.302408645072207E-2</v>
      </c>
      <c r="I821" s="7">
        <f t="shared" si="89"/>
        <v>0</v>
      </c>
      <c r="J821">
        <f t="shared" si="86"/>
        <v>0</v>
      </c>
      <c r="L821">
        <f t="shared" si="90"/>
        <v>2.3020504965332405E-2</v>
      </c>
    </row>
    <row r="822" spans="1:12" x14ac:dyDescent="0.25">
      <c r="A822">
        <f>A821+Model!$C$48</f>
        <v>0.80900000000000061</v>
      </c>
      <c r="B822">
        <f t="shared" si="87"/>
        <v>7.0557332869234782E-2</v>
      </c>
      <c r="D822">
        <f t="shared" si="88"/>
        <v>7.0557332869234782E-2</v>
      </c>
      <c r="F822">
        <f t="shared" si="84"/>
        <v>4.9783372216199986E-3</v>
      </c>
      <c r="H822" s="7">
        <f t="shared" si="85"/>
        <v>2.3029067860545194E-2</v>
      </c>
      <c r="I822" s="7">
        <f t="shared" si="89"/>
        <v>2.3030482144038817E-2</v>
      </c>
      <c r="J822">
        <f t="shared" si="86"/>
        <v>1</v>
      </c>
      <c r="L822">
        <f t="shared" si="90"/>
        <v>2.3030482144038817E-2</v>
      </c>
    </row>
    <row r="823" spans="1:12" x14ac:dyDescent="0.25">
      <c r="A823">
        <f>A822+Model!$C$48</f>
        <v>0.81000000000000061</v>
      </c>
      <c r="B823">
        <f t="shared" si="87"/>
        <v>7.0513879146984121E-2</v>
      </c>
      <c r="D823">
        <f t="shared" si="88"/>
        <v>7.0513879146984121E-2</v>
      </c>
      <c r="F823">
        <f t="shared" si="84"/>
        <v>4.9722071523554817E-3</v>
      </c>
      <c r="H823" s="7">
        <f t="shared" si="85"/>
        <v>2.3034043132732183E-2</v>
      </c>
      <c r="I823" s="7">
        <f t="shared" si="89"/>
        <v>0</v>
      </c>
      <c r="J823">
        <f t="shared" si="86"/>
        <v>0</v>
      </c>
      <c r="L823">
        <f t="shared" si="90"/>
        <v>2.3030482144038817E-2</v>
      </c>
    </row>
    <row r="824" spans="1:12" x14ac:dyDescent="0.25">
      <c r="A824">
        <f>A823+Model!$C$48</f>
        <v>0.81100000000000061</v>
      </c>
      <c r="B824">
        <f t="shared" si="87"/>
        <v>7.0470505610504039E-2</v>
      </c>
      <c r="D824">
        <f t="shared" si="88"/>
        <v>7.0470505610504039E-2</v>
      </c>
      <c r="F824">
        <f t="shared" si="84"/>
        <v>4.9660921610000814E-3</v>
      </c>
      <c r="H824" s="7">
        <f t="shared" si="85"/>
        <v>2.303901228238886E-2</v>
      </c>
      <c r="I824" s="7">
        <f t="shared" si="89"/>
        <v>2.3040434731769213E-2</v>
      </c>
      <c r="J824">
        <f t="shared" si="86"/>
        <v>1</v>
      </c>
      <c r="L824">
        <f t="shared" si="90"/>
        <v>2.3040434731769213E-2</v>
      </c>
    </row>
    <row r="825" spans="1:12" x14ac:dyDescent="0.25">
      <c r="A825">
        <f>A824+Model!$C$48</f>
        <v>0.81200000000000061</v>
      </c>
      <c r="B825">
        <f t="shared" si="87"/>
        <v>7.0427212013484924E-2</v>
      </c>
      <c r="D825">
        <f t="shared" si="88"/>
        <v>7.0427212013484924E-2</v>
      </c>
      <c r="F825">
        <f t="shared" si="84"/>
        <v>4.959992191992355E-3</v>
      </c>
      <c r="H825" s="7">
        <f t="shared" si="85"/>
        <v>2.3043975324565355E-2</v>
      </c>
      <c r="I825" s="7">
        <f t="shared" si="89"/>
        <v>0</v>
      </c>
      <c r="J825">
        <f t="shared" si="86"/>
        <v>0</v>
      </c>
      <c r="L825">
        <f t="shared" si="90"/>
        <v>2.3040434731769213E-2</v>
      </c>
    </row>
    <row r="826" spans="1:12" x14ac:dyDescent="0.25">
      <c r="A826">
        <f>A825+Model!$C$48</f>
        <v>0.81300000000000061</v>
      </c>
      <c r="B826">
        <f t="shared" si="87"/>
        <v>7.0383998110675208E-2</v>
      </c>
      <c r="D826">
        <f t="shared" si="88"/>
        <v>7.0383998110675208E-2</v>
      </c>
      <c r="F826">
        <f t="shared" si="84"/>
        <v>4.9539071900435317E-3</v>
      </c>
      <c r="H826" s="7">
        <f t="shared" si="85"/>
        <v>2.3048932274256372E-2</v>
      </c>
      <c r="I826" s="7">
        <f t="shared" si="89"/>
        <v>2.305036284944521E-2</v>
      </c>
      <c r="J826">
        <f t="shared" si="86"/>
        <v>1</v>
      </c>
      <c r="L826">
        <f t="shared" si="90"/>
        <v>2.305036284944521E-2</v>
      </c>
    </row>
    <row r="827" spans="1:12" x14ac:dyDescent="0.25">
      <c r="A827">
        <f>A826+Model!$C$48</f>
        <v>0.81400000000000061</v>
      </c>
      <c r="B827">
        <f t="shared" si="87"/>
        <v>7.0340863657875313E-2</v>
      </c>
      <c r="D827">
        <f t="shared" si="88"/>
        <v>7.0340863657875313E-2</v>
      </c>
      <c r="F827">
        <f t="shared" si="84"/>
        <v>4.9478371001358042E-3</v>
      </c>
      <c r="H827" s="7">
        <f t="shared" si="85"/>
        <v>2.3053883146401461E-2</v>
      </c>
      <c r="I827" s="7">
        <f t="shared" si="89"/>
        <v>0</v>
      </c>
      <c r="J827">
        <f t="shared" si="86"/>
        <v>0</v>
      </c>
      <c r="L827">
        <f t="shared" si="90"/>
        <v>2.305036284944521E-2</v>
      </c>
    </row>
    <row r="828" spans="1:12" x14ac:dyDescent="0.25">
      <c r="A828">
        <f>A827+Model!$C$48</f>
        <v>0.81500000000000061</v>
      </c>
      <c r="B828">
        <f t="shared" si="87"/>
        <v>7.0297808411932033E-2</v>
      </c>
      <c r="D828">
        <f t="shared" si="88"/>
        <v>7.0297808411932033E-2</v>
      </c>
      <c r="F828">
        <f t="shared" si="84"/>
        <v>4.9417818675207021E-3</v>
      </c>
      <c r="H828" s="7">
        <f t="shared" si="85"/>
        <v>2.3058827955885288E-2</v>
      </c>
      <c r="I828" s="7">
        <f t="shared" si="89"/>
        <v>2.3060266617098691E-2</v>
      </c>
      <c r="J828">
        <f t="shared" si="86"/>
        <v>1</v>
      </c>
      <c r="L828">
        <f t="shared" si="90"/>
        <v>2.3060266617098691E-2</v>
      </c>
    </row>
    <row r="829" spans="1:12" x14ac:dyDescent="0.25">
      <c r="A829">
        <f>A828+Model!$C$48</f>
        <v>0.81600000000000061</v>
      </c>
      <c r="B829">
        <f t="shared" si="87"/>
        <v>7.0254832130732692E-2</v>
      </c>
      <c r="D829">
        <f t="shared" si="88"/>
        <v>7.0254832130732692E-2</v>
      </c>
      <c r="F829">
        <f t="shared" si="84"/>
        <v>4.9357414377174304E-3</v>
      </c>
      <c r="H829" s="7">
        <f t="shared" si="85"/>
        <v>2.3063766717537907E-2</v>
      </c>
      <c r="I829" s="7">
        <f t="shared" si="89"/>
        <v>0</v>
      </c>
      <c r="J829">
        <f t="shared" si="86"/>
        <v>0</v>
      </c>
      <c r="L829">
        <f t="shared" si="90"/>
        <v>2.3060266617098691E-2</v>
      </c>
    </row>
    <row r="830" spans="1:12" x14ac:dyDescent="0.25">
      <c r="A830">
        <f>A829+Model!$C$48</f>
        <v>0.81700000000000061</v>
      </c>
      <c r="B830">
        <f t="shared" si="87"/>
        <v>7.0211934573199394E-2</v>
      </c>
      <c r="D830">
        <f t="shared" si="88"/>
        <v>7.0211934573199394E-2</v>
      </c>
      <c r="F830">
        <f t="shared" si="84"/>
        <v>4.9297157565112324E-3</v>
      </c>
      <c r="H830" s="7">
        <f t="shared" si="85"/>
        <v>2.3068699446135023E-2</v>
      </c>
      <c r="I830" s="7">
        <f t="shared" si="89"/>
        <v>2.307014615388053E-2</v>
      </c>
      <c r="J830">
        <f t="shared" si="86"/>
        <v>1</v>
      </c>
      <c r="L830">
        <f t="shared" si="90"/>
        <v>2.307014615388053E-2</v>
      </c>
    </row>
    <row r="831" spans="1:12" x14ac:dyDescent="0.25">
      <c r="A831">
        <f>A830+Model!$C$48</f>
        <v>0.81800000000000062</v>
      </c>
      <c r="B831">
        <f t="shared" si="87"/>
        <v>7.0169115499283494E-2</v>
      </c>
      <c r="D831">
        <f t="shared" si="88"/>
        <v>7.0169115499283494E-2</v>
      </c>
      <c r="F831">
        <f t="shared" si="84"/>
        <v>4.9237047699517873E-3</v>
      </c>
      <c r="H831" s="7">
        <f t="shared" si="85"/>
        <v>2.3073626156398255E-2</v>
      </c>
      <c r="I831" s="7">
        <f t="shared" si="89"/>
        <v>0</v>
      </c>
      <c r="J831">
        <f t="shared" si="86"/>
        <v>0</v>
      </c>
      <c r="L831">
        <f t="shared" si="90"/>
        <v>2.307014615388053E-2</v>
      </c>
    </row>
    <row r="832" spans="1:12" x14ac:dyDescent="0.25">
      <c r="A832">
        <f>A831+Model!$C$48</f>
        <v>0.81900000000000062</v>
      </c>
      <c r="B832">
        <f t="shared" si="87"/>
        <v>7.0126374669959746E-2</v>
      </c>
      <c r="D832">
        <f t="shared" si="88"/>
        <v>7.0126374669959746E-2</v>
      </c>
      <c r="F832">
        <f t="shared" si="84"/>
        <v>4.9177084243515719E-3</v>
      </c>
      <c r="H832" s="7">
        <f t="shared" si="85"/>
        <v>2.3078546862995406E-2</v>
      </c>
      <c r="I832" s="7">
        <f t="shared" si="89"/>
        <v>2.3080001578069179E-2</v>
      </c>
      <c r="J832">
        <f t="shared" si="86"/>
        <v>1</v>
      </c>
      <c r="L832">
        <f t="shared" si="90"/>
        <v>2.3080001578069179E-2</v>
      </c>
    </row>
    <row r="833" spans="1:12" x14ac:dyDescent="0.25">
      <c r="A833">
        <f>A832+Model!$C$48</f>
        <v>0.82000000000000062</v>
      </c>
      <c r="B833">
        <f t="shared" si="87"/>
        <v>7.0083711847220925E-2</v>
      </c>
      <c r="D833">
        <f t="shared" si="88"/>
        <v>7.0083711847220925E-2</v>
      </c>
      <c r="F833">
        <f t="shared" si="84"/>
        <v>4.911726666284295E-3</v>
      </c>
      <c r="H833" s="7">
        <f t="shared" si="85"/>
        <v>2.3083461580540723E-2</v>
      </c>
      <c r="I833" s="7">
        <f t="shared" si="89"/>
        <v>0</v>
      </c>
      <c r="J833">
        <f t="shared" si="86"/>
        <v>0</v>
      </c>
      <c r="L833">
        <f t="shared" si="90"/>
        <v>2.3080001578069179E-2</v>
      </c>
    </row>
    <row r="834" spans="1:12" x14ac:dyDescent="0.25">
      <c r="A834">
        <f>A833+Model!$C$48</f>
        <v>0.82100000000000062</v>
      </c>
      <c r="B834">
        <f t="shared" si="87"/>
        <v>7.0041126794072012E-2</v>
      </c>
      <c r="D834">
        <f t="shared" si="88"/>
        <v>7.0041126794072012E-2</v>
      </c>
      <c r="F834">
        <f t="shared" si="84"/>
        <v>4.9057594425832721E-3</v>
      </c>
      <c r="H834" s="7">
        <f t="shared" si="85"/>
        <v>2.3088370323595158E-2</v>
      </c>
      <c r="I834" s="7">
        <f t="shared" si="89"/>
        <v>2.3089833007079171E-2</v>
      </c>
      <c r="J834">
        <f t="shared" si="86"/>
        <v>1</v>
      </c>
      <c r="L834">
        <f t="shared" si="90"/>
        <v>2.3089833007079171E-2</v>
      </c>
    </row>
    <row r="835" spans="1:12" x14ac:dyDescent="0.25">
      <c r="A835">
        <f>A834+Model!$C$48</f>
        <v>0.82200000000000062</v>
      </c>
      <c r="B835">
        <f t="shared" si="87"/>
        <v>6.9998619274524873E-2</v>
      </c>
      <c r="D835">
        <f t="shared" si="88"/>
        <v>6.9998619274524873E-2</v>
      </c>
      <c r="F835">
        <f t="shared" si="84"/>
        <v>4.8998067003398846E-3</v>
      </c>
      <c r="H835" s="7">
        <f t="shared" si="85"/>
        <v>2.3093273106666621E-2</v>
      </c>
      <c r="I835" s="7">
        <f t="shared" si="89"/>
        <v>0</v>
      </c>
      <c r="J835">
        <f t="shared" si="86"/>
        <v>0</v>
      </c>
      <c r="L835">
        <f t="shared" si="90"/>
        <v>2.3089833007079171E-2</v>
      </c>
    </row>
    <row r="836" spans="1:12" x14ac:dyDescent="0.25">
      <c r="A836">
        <f>A835+Model!$C$48</f>
        <v>0.82300000000000062</v>
      </c>
      <c r="B836">
        <f t="shared" si="87"/>
        <v>6.9956189053592688E-2</v>
      </c>
      <c r="D836">
        <f t="shared" si="88"/>
        <v>6.9956189053592688E-2</v>
      </c>
      <c r="F836">
        <f t="shared" si="84"/>
        <v>4.8938683869020018E-3</v>
      </c>
      <c r="H836" s="7">
        <f t="shared" si="85"/>
        <v>2.3098169944210243E-2</v>
      </c>
      <c r="I836" s="7">
        <f t="shared" si="89"/>
        <v>2.3099640557469509E-2</v>
      </c>
      <c r="J836">
        <f t="shared" si="86"/>
        <v>1</v>
      </c>
      <c r="L836">
        <f t="shared" si="90"/>
        <v>2.3099640557469509E-2</v>
      </c>
    </row>
    <row r="837" spans="1:12" x14ac:dyDescent="0.25">
      <c r="A837">
        <f>A836+Model!$C$48</f>
        <v>0.82400000000000062</v>
      </c>
      <c r="B837">
        <f t="shared" si="87"/>
        <v>6.9913835897284504E-2</v>
      </c>
      <c r="D837">
        <f t="shared" si="88"/>
        <v>6.9913835897284504E-2</v>
      </c>
      <c r="F837">
        <f t="shared" si="84"/>
        <v>4.8879444498724275E-3</v>
      </c>
      <c r="H837" s="7">
        <f t="shared" si="85"/>
        <v>2.3103060850628632E-2</v>
      </c>
      <c r="I837" s="7">
        <f t="shared" si="89"/>
        <v>0</v>
      </c>
      <c r="J837">
        <f t="shared" si="86"/>
        <v>0</v>
      </c>
      <c r="L837">
        <f t="shared" si="90"/>
        <v>2.3099640557469509E-2</v>
      </c>
    </row>
    <row r="838" spans="1:12" x14ac:dyDescent="0.25">
      <c r="A838">
        <f>A837+Model!$C$48</f>
        <v>0.82500000000000062</v>
      </c>
      <c r="B838">
        <f t="shared" si="87"/>
        <v>6.9871559572599745E-2</v>
      </c>
      <c r="D838">
        <f t="shared" si="88"/>
        <v>6.9871559572599745E-2</v>
      </c>
      <c r="F838">
        <f t="shared" si="84"/>
        <v>4.8820348371073552E-3</v>
      </c>
      <c r="H838" s="7">
        <f t="shared" si="85"/>
        <v>2.3107945840272121E-2</v>
      </c>
      <c r="I838" s="7">
        <f t="shared" si="89"/>
        <v>2.3109424344951959E-2</v>
      </c>
      <c r="J838">
        <f t="shared" si="86"/>
        <v>1</v>
      </c>
      <c r="L838">
        <f t="shared" si="90"/>
        <v>2.3109424344951959E-2</v>
      </c>
    </row>
    <row r="839" spans="1:12" x14ac:dyDescent="0.25">
      <c r="A839">
        <f>A838+Model!$C$48</f>
        <v>0.82600000000000062</v>
      </c>
      <c r="B839">
        <f t="shared" si="87"/>
        <v>6.9829359847522948E-2</v>
      </c>
      <c r="D839">
        <f t="shared" si="88"/>
        <v>6.9829359847522948E-2</v>
      </c>
      <c r="F839">
        <f t="shared" si="84"/>
        <v>4.8761394967148505E-3</v>
      </c>
      <c r="H839" s="7">
        <f t="shared" si="85"/>
        <v>2.3112824927439032E-2</v>
      </c>
      <c r="I839" s="7">
        <f t="shared" si="89"/>
        <v>0</v>
      </c>
      <c r="J839">
        <f t="shared" si="86"/>
        <v>0</v>
      </c>
      <c r="L839">
        <f t="shared" si="90"/>
        <v>2.3109424344951959E-2</v>
      </c>
    </row>
    <row r="840" spans="1:12" x14ac:dyDescent="0.25">
      <c r="A840">
        <f>A839+Model!$C$48</f>
        <v>0.82700000000000062</v>
      </c>
      <c r="B840">
        <f t="shared" si="87"/>
        <v>6.9787236491018353E-2</v>
      </c>
      <c r="D840">
        <f t="shared" si="88"/>
        <v>6.9787236491018353E-2</v>
      </c>
      <c r="F840">
        <f t="shared" si="84"/>
        <v>4.870258377053324E-3</v>
      </c>
      <c r="H840" s="7">
        <f t="shared" si="85"/>
        <v>2.3117698126375916E-2</v>
      </c>
      <c r="I840" s="7">
        <f t="shared" si="89"/>
        <v>2.3119184484399247E-2</v>
      </c>
      <c r="J840">
        <f t="shared" si="86"/>
        <v>1</v>
      </c>
      <c r="L840">
        <f t="shared" si="90"/>
        <v>2.3119184484399247E-2</v>
      </c>
    </row>
    <row r="841" spans="1:12" x14ac:dyDescent="0.25">
      <c r="A841">
        <f>A840+Model!$C$48</f>
        <v>0.82800000000000062</v>
      </c>
      <c r="B841">
        <f t="shared" si="87"/>
        <v>6.974518927302456E-2</v>
      </c>
      <c r="D841">
        <f t="shared" si="88"/>
        <v>6.974518927302456E-2</v>
      </c>
      <c r="F841">
        <f t="shared" si="84"/>
        <v>4.8643914267300203E-3</v>
      </c>
      <c r="H841" s="7">
        <f t="shared" si="85"/>
        <v>2.3122565451277808E-2</v>
      </c>
      <c r="I841" s="7">
        <f t="shared" si="89"/>
        <v>0</v>
      </c>
      <c r="J841">
        <f t="shared" si="86"/>
        <v>0</v>
      </c>
      <c r="L841">
        <f t="shared" si="90"/>
        <v>2.3119184484399247E-2</v>
      </c>
    </row>
    <row r="842" spans="1:12" x14ac:dyDescent="0.25">
      <c r="A842">
        <f>A841+Model!$C$48</f>
        <v>0.82900000000000063</v>
      </c>
      <c r="B842">
        <f t="shared" si="87"/>
        <v>6.9703217964449324E-2</v>
      </c>
      <c r="D842">
        <f t="shared" si="88"/>
        <v>6.9703217964449324E-2</v>
      </c>
      <c r="F842">
        <f t="shared" si="84"/>
        <v>4.858538594599531E-3</v>
      </c>
      <c r="H842" s="7">
        <f t="shared" si="85"/>
        <v>2.3127426916288472E-2</v>
      </c>
      <c r="I842" s="7">
        <f t="shared" si="89"/>
        <v>2.3128921089853139E-2</v>
      </c>
      <c r="J842">
        <f t="shared" si="86"/>
        <v>1</v>
      </c>
      <c r="L842">
        <f t="shared" si="90"/>
        <v>2.3128921089853139E-2</v>
      </c>
    </row>
    <row r="843" spans="1:12" x14ac:dyDescent="0.25">
      <c r="A843">
        <f>A842+Model!$C$48</f>
        <v>0.83000000000000063</v>
      </c>
      <c r="B843">
        <f t="shared" si="87"/>
        <v>6.9661322337164253E-2</v>
      </c>
      <c r="D843">
        <f t="shared" si="88"/>
        <v>6.9661322337164253E-2</v>
      </c>
      <c r="F843">
        <f t="shared" si="84"/>
        <v>4.852699829762299E-3</v>
      </c>
      <c r="H843" s="7">
        <f t="shared" si="85"/>
        <v>2.3132282535500651E-2</v>
      </c>
      <c r="I843" s="7">
        <f t="shared" si="89"/>
        <v>0</v>
      </c>
      <c r="J843">
        <f t="shared" si="86"/>
        <v>0</v>
      </c>
      <c r="L843">
        <f t="shared" si="90"/>
        <v>2.3128921089853139E-2</v>
      </c>
    </row>
    <row r="844" spans="1:12" x14ac:dyDescent="0.25">
      <c r="A844">
        <f>A843+Model!$C$48</f>
        <v>0.83100000000000063</v>
      </c>
      <c r="B844">
        <f t="shared" si="87"/>
        <v>6.9619502163999675E-2</v>
      </c>
      <c r="D844">
        <f t="shared" si="88"/>
        <v>6.9619502163999675E-2</v>
      </c>
      <c r="F844">
        <f t="shared" si="84"/>
        <v>4.8468750815631552E-3</v>
      </c>
      <c r="H844" s="7">
        <f t="shared" si="85"/>
        <v>2.3137132322956316E-2</v>
      </c>
      <c r="I844" s="7">
        <f t="shared" si="89"/>
        <v>2.3138634274532447E-2</v>
      </c>
      <c r="J844">
        <f t="shared" si="86"/>
        <v>1</v>
      </c>
      <c r="L844">
        <f t="shared" si="90"/>
        <v>2.3138634274532447E-2</v>
      </c>
    </row>
    <row r="845" spans="1:12" x14ac:dyDescent="0.25">
      <c r="A845">
        <f>A844+Model!$C$48</f>
        <v>0.83200000000000063</v>
      </c>
      <c r="B845">
        <f t="shared" si="87"/>
        <v>6.9577757218739308E-2</v>
      </c>
      <c r="D845">
        <f t="shared" si="88"/>
        <v>6.9577757218739308E-2</v>
      </c>
      <c r="F845">
        <f t="shared" ref="F845:F908" si="91">B845*D845</f>
        <v>4.8410642995898303E-3</v>
      </c>
      <c r="H845" s="7">
        <f t="shared" si="85"/>
        <v>2.3141976292646891E-2</v>
      </c>
      <c r="I845" s="7">
        <f t="shared" si="89"/>
        <v>0</v>
      </c>
      <c r="J845">
        <f t="shared" si="86"/>
        <v>0</v>
      </c>
      <c r="L845">
        <f t="shared" si="90"/>
        <v>2.3138634274532447E-2</v>
      </c>
    </row>
    <row r="846" spans="1:12" x14ac:dyDescent="0.25">
      <c r="A846">
        <f>A845+Model!$C$48</f>
        <v>0.83300000000000063</v>
      </c>
      <c r="B846">
        <f t="shared" si="87"/>
        <v>6.9536087276115349E-2</v>
      </c>
      <c r="D846">
        <f t="shared" si="88"/>
        <v>6.9536087276115349E-2</v>
      </c>
      <c r="F846">
        <f t="shared" si="91"/>
        <v>4.8352674336715308E-3</v>
      </c>
      <c r="H846" s="7">
        <f t="shared" ref="H846:H909" si="92">0.5*(F846+F845)*(A846-A845)+H845</f>
        <v>2.314681445851352E-2</v>
      </c>
      <c r="I846" s="7">
        <f t="shared" si="89"/>
        <v>2.3148324150840924E-2</v>
      </c>
      <c r="J846">
        <f t="shared" si="86"/>
        <v>1</v>
      </c>
      <c r="L846">
        <f t="shared" si="90"/>
        <v>2.3148324150840924E-2</v>
      </c>
    </row>
    <row r="847" spans="1:12" x14ac:dyDescent="0.25">
      <c r="A847">
        <f>A846+Model!$C$48</f>
        <v>0.83400000000000063</v>
      </c>
      <c r="B847">
        <f t="shared" si="87"/>
        <v>6.9494492111803141E-2</v>
      </c>
      <c r="D847">
        <f t="shared" si="88"/>
        <v>6.9494492111803141E-2</v>
      </c>
      <c r="F847">
        <f t="shared" si="91"/>
        <v>4.8294844338774689E-3</v>
      </c>
      <c r="H847" s="7">
        <f t="shared" si="92"/>
        <v>2.3151646834447294E-2</v>
      </c>
      <c r="I847" s="7">
        <f t="shared" si="89"/>
        <v>0</v>
      </c>
      <c r="J847">
        <f t="shared" ref="J847:J910" si="93">IF(J846=1,0,1)</f>
        <v>0</v>
      </c>
      <c r="L847">
        <f t="shared" si="90"/>
        <v>2.3148324150840924E-2</v>
      </c>
    </row>
    <row r="848" spans="1:12" x14ac:dyDescent="0.25">
      <c r="A848">
        <f>A847+Model!$C$48</f>
        <v>0.83500000000000063</v>
      </c>
      <c r="B848">
        <f t="shared" ref="B848:B911" si="94">ERF($B$10/SQRT(A848))</f>
        <v>6.9452971502416222E-2</v>
      </c>
      <c r="D848">
        <f t="shared" ref="D848:D911" si="95">ERF($B$11/SQRT(A848))</f>
        <v>6.9452971502416222E-2</v>
      </c>
      <c r="F848">
        <f t="shared" si="91"/>
        <v>4.8237152505154401E-3</v>
      </c>
      <c r="H848" s="7">
        <f t="shared" si="92"/>
        <v>2.315647343428949E-2</v>
      </c>
      <c r="I848" s="7">
        <f t="shared" si="89"/>
        <v>2.3157990830375071E-2</v>
      </c>
      <c r="J848">
        <f t="shared" si="93"/>
        <v>1</v>
      </c>
      <c r="L848">
        <f t="shared" si="90"/>
        <v>2.3157990830375071E-2</v>
      </c>
    </row>
    <row r="849" spans="1:12" x14ac:dyDescent="0.25">
      <c r="A849">
        <f>A848+Model!$C$48</f>
        <v>0.83600000000000063</v>
      </c>
      <c r="B849">
        <f t="shared" si="94"/>
        <v>6.9411525225501369E-2</v>
      </c>
      <c r="D849">
        <f t="shared" si="95"/>
        <v>6.9411525225501369E-2</v>
      </c>
      <c r="F849">
        <f t="shared" si="91"/>
        <v>4.8179598341304133E-3</v>
      </c>
      <c r="H849" s="7">
        <f t="shared" si="92"/>
        <v>2.3161294271831813E-2</v>
      </c>
      <c r="I849" s="7">
        <f t="shared" ref="I849:I912" si="96">(I847+((A849-A848)/3)*(4*F847+2*F848))*J849</f>
        <v>0</v>
      </c>
      <c r="J849">
        <f t="shared" si="93"/>
        <v>0</v>
      </c>
      <c r="L849">
        <f t="shared" ref="L849:L912" si="97">IF(J849=1,I849,I848)</f>
        <v>2.3157990830375071E-2</v>
      </c>
    </row>
    <row r="850" spans="1:12" x14ac:dyDescent="0.25">
      <c r="A850">
        <f>A849+Model!$C$48</f>
        <v>0.83700000000000063</v>
      </c>
      <c r="B850">
        <f t="shared" si="94"/>
        <v>6.937015305953334E-2</v>
      </c>
      <c r="D850">
        <f t="shared" si="95"/>
        <v>6.937015305953334E-2</v>
      </c>
      <c r="F850">
        <f t="shared" si="91"/>
        <v>4.8122181355030828E-3</v>
      </c>
      <c r="H850" s="7">
        <f t="shared" si="92"/>
        <v>2.3166109360816631E-2</v>
      </c>
      <c r="I850" s="7">
        <f t="shared" si="96"/>
        <v>2.3167634423931844E-2</v>
      </c>
      <c r="J850">
        <f t="shared" si="93"/>
        <v>1</v>
      </c>
      <c r="L850">
        <f t="shared" si="97"/>
        <v>2.3167634423931844E-2</v>
      </c>
    </row>
    <row r="851" spans="1:12" x14ac:dyDescent="0.25">
      <c r="A851">
        <f>A850+Model!$C$48</f>
        <v>0.83800000000000063</v>
      </c>
      <c r="B851">
        <f t="shared" si="94"/>
        <v>6.9328854783910182E-2</v>
      </c>
      <c r="D851">
        <f t="shared" si="95"/>
        <v>6.9328854783910182E-2</v>
      </c>
      <c r="F851">
        <f t="shared" si="91"/>
        <v>4.8064901056485056E-3</v>
      </c>
      <c r="H851" s="7">
        <f t="shared" si="92"/>
        <v>2.3170918714937205E-2</v>
      </c>
      <c r="I851" s="7">
        <f t="shared" si="96"/>
        <v>0</v>
      </c>
      <c r="J851">
        <f t="shared" si="93"/>
        <v>0</v>
      </c>
      <c r="L851">
        <f t="shared" si="97"/>
        <v>2.3167634423931844E-2</v>
      </c>
    </row>
    <row r="852" spans="1:12" x14ac:dyDescent="0.25">
      <c r="A852">
        <f>A851+Model!$C$48</f>
        <v>0.83900000000000063</v>
      </c>
      <c r="B852">
        <f t="shared" si="94"/>
        <v>6.9287630178948068E-2</v>
      </c>
      <c r="D852">
        <f t="shared" si="95"/>
        <v>6.9287630178948068E-2</v>
      </c>
      <c r="F852">
        <f t="shared" si="91"/>
        <v>4.8007756958146752E-3</v>
      </c>
      <c r="H852" s="7">
        <f t="shared" si="92"/>
        <v>2.3175722347837938E-2</v>
      </c>
      <c r="I852" s="7">
        <f t="shared" si="96"/>
        <v>2.3177255041516281E-2</v>
      </c>
      <c r="J852">
        <f t="shared" si="93"/>
        <v>1</v>
      </c>
      <c r="L852">
        <f t="shared" si="97"/>
        <v>2.3177255041516281E-2</v>
      </c>
    </row>
    <row r="853" spans="1:12" x14ac:dyDescent="0.25">
      <c r="A853">
        <f>A852+Model!$C$48</f>
        <v>0.84000000000000064</v>
      </c>
      <c r="B853">
        <f t="shared" si="94"/>
        <v>6.9246479025876564E-2</v>
      </c>
      <c r="D853">
        <f t="shared" si="95"/>
        <v>6.9246479025876564E-2</v>
      </c>
      <c r="F853">
        <f t="shared" si="91"/>
        <v>4.7950748574811632E-3</v>
      </c>
      <c r="H853" s="7">
        <f t="shared" si="92"/>
        <v>2.3180520273114586E-2</v>
      </c>
      <c r="I853" s="7">
        <f t="shared" si="96"/>
        <v>0</v>
      </c>
      <c r="J853">
        <f t="shared" si="93"/>
        <v>0</v>
      </c>
      <c r="L853">
        <f t="shared" si="97"/>
        <v>2.3177255041516281E-2</v>
      </c>
    </row>
    <row r="854" spans="1:12" x14ac:dyDescent="0.25">
      <c r="A854">
        <f>A853+Model!$C$48</f>
        <v>0.84100000000000064</v>
      </c>
      <c r="B854">
        <f t="shared" si="94"/>
        <v>6.9205401106833625E-2</v>
      </c>
      <c r="D854">
        <f t="shared" si="95"/>
        <v>6.9205401106833625E-2</v>
      </c>
      <c r="F854">
        <f t="shared" si="91"/>
        <v>4.789387542357729E-3</v>
      </c>
      <c r="H854" s="7">
        <f t="shared" si="92"/>
        <v>2.3185312504314506E-2</v>
      </c>
      <c r="I854" s="7">
        <f t="shared" si="96"/>
        <v>2.3186852792349021E-2</v>
      </c>
      <c r="J854">
        <f t="shared" si="93"/>
        <v>1</v>
      </c>
      <c r="L854">
        <f t="shared" si="97"/>
        <v>2.3186852792349021E-2</v>
      </c>
    </row>
    <row r="855" spans="1:12" x14ac:dyDescent="0.25">
      <c r="A855">
        <f>A854+Model!$C$48</f>
        <v>0.84200000000000064</v>
      </c>
      <c r="B855">
        <f t="shared" si="94"/>
        <v>6.9164396204860756E-2</v>
      </c>
      <c r="D855">
        <f t="shared" si="95"/>
        <v>6.9164396204860756E-2</v>
      </c>
      <c r="F855">
        <f t="shared" si="91"/>
        <v>4.7837137023829567E-3</v>
      </c>
      <c r="H855" s="7">
        <f t="shared" si="92"/>
        <v>2.3190099054936877E-2</v>
      </c>
      <c r="I855" s="7">
        <f t="shared" si="96"/>
        <v>0</v>
      </c>
      <c r="J855">
        <f t="shared" si="93"/>
        <v>0</v>
      </c>
      <c r="L855">
        <f t="shared" si="97"/>
        <v>2.3186852792349021E-2</v>
      </c>
    </row>
    <row r="856" spans="1:12" x14ac:dyDescent="0.25">
      <c r="A856">
        <f>A855+Model!$C$48</f>
        <v>0.84300000000000064</v>
      </c>
      <c r="B856">
        <f t="shared" si="94"/>
        <v>6.9123464103898358E-2</v>
      </c>
      <c r="D856">
        <f t="shared" si="95"/>
        <v>6.9123464103898358E-2</v>
      </c>
      <c r="F856">
        <f t="shared" si="91"/>
        <v>4.7780532897229245E-3</v>
      </c>
      <c r="H856" s="7">
        <f t="shared" si="92"/>
        <v>2.319487993843293E-2</v>
      </c>
      <c r="I856" s="7">
        <f t="shared" si="96"/>
        <v>2.3196427784873751E-2</v>
      </c>
      <c r="J856">
        <f t="shared" si="93"/>
        <v>1</v>
      </c>
      <c r="L856">
        <f t="shared" si="97"/>
        <v>2.3196427784873751E-2</v>
      </c>
    </row>
    <row r="857" spans="1:12" x14ac:dyDescent="0.25">
      <c r="A857">
        <f>A856+Model!$C$48</f>
        <v>0.84400000000000064</v>
      </c>
      <c r="B857">
        <f t="shared" si="94"/>
        <v>6.9082604588780711E-2</v>
      </c>
      <c r="D857">
        <f t="shared" si="95"/>
        <v>6.9082604588780711E-2</v>
      </c>
      <c r="F857">
        <f t="shared" si="91"/>
        <v>4.7724062567698258E-3</v>
      </c>
      <c r="H857" s="7">
        <f t="shared" si="92"/>
        <v>2.3199655168206178E-2</v>
      </c>
      <c r="I857" s="7">
        <f t="shared" si="96"/>
        <v>0</v>
      </c>
      <c r="J857">
        <f t="shared" si="93"/>
        <v>0</v>
      </c>
      <c r="L857">
        <f t="shared" si="97"/>
        <v>2.3196427784873751E-2</v>
      </c>
    </row>
    <row r="858" spans="1:12" x14ac:dyDescent="0.25">
      <c r="A858">
        <f>A857+Model!$C$48</f>
        <v>0.84500000000000064</v>
      </c>
      <c r="B858">
        <f t="shared" si="94"/>
        <v>6.9041817445231399E-2</v>
      </c>
      <c r="D858">
        <f t="shared" si="95"/>
        <v>6.9041817445231399E-2</v>
      </c>
      <c r="F858">
        <f t="shared" si="91"/>
        <v>4.7667725561406585E-3</v>
      </c>
      <c r="H858" s="7">
        <f t="shared" si="92"/>
        <v>2.3204424757612634E-2</v>
      </c>
      <c r="I858" s="7">
        <f t="shared" si="96"/>
        <v>2.3205980126764562E-2</v>
      </c>
      <c r="J858">
        <f t="shared" si="93"/>
        <v>1</v>
      </c>
      <c r="L858">
        <f t="shared" si="97"/>
        <v>2.3205980126764562E-2</v>
      </c>
    </row>
    <row r="859" spans="1:12" x14ac:dyDescent="0.25">
      <c r="A859">
        <f>A858+Model!$C$48</f>
        <v>0.84600000000000064</v>
      </c>
      <c r="B859">
        <f t="shared" si="94"/>
        <v>6.9001102459858535E-2</v>
      </c>
      <c r="D859">
        <f t="shared" si="95"/>
        <v>6.9001102459858535E-2</v>
      </c>
      <c r="F859">
        <f t="shared" si="91"/>
        <v>4.7611521406758957E-3</v>
      </c>
      <c r="H859" s="7">
        <f t="shared" si="92"/>
        <v>2.3209188719961041E-2</v>
      </c>
      <c r="I859" s="7">
        <f t="shared" si="96"/>
        <v>0</v>
      </c>
      <c r="J859">
        <f t="shared" si="93"/>
        <v>0</v>
      </c>
      <c r="L859">
        <f t="shared" si="97"/>
        <v>2.3205980126764562E-2</v>
      </c>
    </row>
    <row r="860" spans="1:12" x14ac:dyDescent="0.25">
      <c r="A860">
        <f>A859+Model!$C$48</f>
        <v>0.84700000000000064</v>
      </c>
      <c r="B860">
        <f t="shared" si="94"/>
        <v>6.8960459420150083E-2</v>
      </c>
      <c r="D860">
        <f t="shared" si="95"/>
        <v>6.8960459420150083E-2</v>
      </c>
      <c r="F860">
        <f t="shared" si="91"/>
        <v>4.7555449634381665E-3</v>
      </c>
      <c r="H860" s="7">
        <f t="shared" si="92"/>
        <v>2.3213947068513097E-2</v>
      </c>
      <c r="I860" s="7">
        <f t="shared" si="96"/>
        <v>2.3215509924933198E-2</v>
      </c>
      <c r="J860">
        <f t="shared" si="93"/>
        <v>1</v>
      </c>
      <c r="L860">
        <f t="shared" si="97"/>
        <v>2.3215509924933198E-2</v>
      </c>
    </row>
    <row r="861" spans="1:12" x14ac:dyDescent="0.25">
      <c r="A861">
        <f>A860+Model!$C$48</f>
        <v>0.84800000000000064</v>
      </c>
      <c r="B861">
        <f t="shared" si="94"/>
        <v>6.8919888114469113E-2</v>
      </c>
      <c r="D861">
        <f t="shared" si="95"/>
        <v>6.8919888114469113E-2</v>
      </c>
      <c r="F861">
        <f t="shared" si="91"/>
        <v>4.749950977710941E-3</v>
      </c>
      <c r="H861" s="7">
        <f t="shared" si="92"/>
        <v>2.3218699816483671E-2</v>
      </c>
      <c r="I861" s="7">
        <f t="shared" si="96"/>
        <v>0</v>
      </c>
      <c r="J861">
        <f t="shared" si="93"/>
        <v>0</v>
      </c>
      <c r="L861">
        <f t="shared" si="97"/>
        <v>2.3215509924933198E-2</v>
      </c>
    </row>
    <row r="862" spans="1:12" x14ac:dyDescent="0.25">
      <c r="A862">
        <f>A861+Model!$C$48</f>
        <v>0.84900000000000064</v>
      </c>
      <c r="B862">
        <f t="shared" si="94"/>
        <v>6.887938833204936E-2</v>
      </c>
      <c r="D862">
        <f t="shared" si="95"/>
        <v>6.887938833204936E-2</v>
      </c>
      <c r="F862">
        <f t="shared" si="91"/>
        <v>4.7443701369972576E-3</v>
      </c>
      <c r="H862" s="7">
        <f t="shared" si="92"/>
        <v>2.3223446977041026E-2</v>
      </c>
      <c r="I862" s="7">
        <f t="shared" si="96"/>
        <v>2.3225017285536255E-2</v>
      </c>
      <c r="J862">
        <f t="shared" si="93"/>
        <v>1</v>
      </c>
      <c r="L862">
        <f t="shared" si="97"/>
        <v>2.3225017285536255E-2</v>
      </c>
    </row>
    <row r="863" spans="1:12" x14ac:dyDescent="0.25">
      <c r="A863">
        <f>A862+Model!$C$48</f>
        <v>0.85000000000000064</v>
      </c>
      <c r="B863">
        <f t="shared" si="94"/>
        <v>6.8838959862990379E-2</v>
      </c>
      <c r="D863">
        <f t="shared" si="95"/>
        <v>6.8838959862990379E-2</v>
      </c>
      <c r="F863">
        <f t="shared" si="91"/>
        <v>4.7388023950184002E-3</v>
      </c>
      <c r="H863" s="7">
        <f t="shared" si="92"/>
        <v>2.3228188563307033E-2</v>
      </c>
      <c r="I863" s="7">
        <f t="shared" si="96"/>
        <v>0</v>
      </c>
      <c r="J863">
        <f t="shared" si="93"/>
        <v>0</v>
      </c>
      <c r="L863">
        <f t="shared" si="97"/>
        <v>2.3225017285536255E-2</v>
      </c>
    </row>
    <row r="864" spans="1:12" x14ac:dyDescent="0.25">
      <c r="A864">
        <f>A863+Model!$C$48</f>
        <v>0.85100000000000064</v>
      </c>
      <c r="B864">
        <f t="shared" si="94"/>
        <v>6.8798602498253245E-2</v>
      </c>
      <c r="D864">
        <f t="shared" si="95"/>
        <v>6.8798602498253245E-2</v>
      </c>
      <c r="F864">
        <f t="shared" si="91"/>
        <v>4.7332477057126579E-3</v>
      </c>
      <c r="H864" s="7">
        <f t="shared" si="92"/>
        <v>2.32329245883574E-2</v>
      </c>
      <c r="I864" s="7">
        <f t="shared" si="96"/>
        <v>2.3234502313982264E-2</v>
      </c>
      <c r="J864">
        <f t="shared" si="93"/>
        <v>1</v>
      </c>
      <c r="L864">
        <f t="shared" si="97"/>
        <v>2.3234502313982264E-2</v>
      </c>
    </row>
    <row r="865" spans="1:12" x14ac:dyDescent="0.25">
      <c r="A865">
        <f>A864+Model!$C$48</f>
        <v>0.85200000000000065</v>
      </c>
      <c r="B865">
        <f t="shared" si="94"/>
        <v>6.8758316029655778E-2</v>
      </c>
      <c r="D865">
        <f t="shared" si="95"/>
        <v>6.8758316029655778E-2</v>
      </c>
      <c r="F865">
        <f t="shared" si="91"/>
        <v>4.7277060232340188E-3</v>
      </c>
      <c r="H865" s="7">
        <f t="shared" si="92"/>
        <v>2.3237655065221872E-2</v>
      </c>
      <c r="I865" s="7">
        <f t="shared" si="96"/>
        <v>0</v>
      </c>
      <c r="J865">
        <f t="shared" si="93"/>
        <v>0</v>
      </c>
      <c r="L865">
        <f t="shared" si="97"/>
        <v>2.3234502313982264E-2</v>
      </c>
    </row>
    <row r="866" spans="1:12" x14ac:dyDescent="0.25">
      <c r="A866">
        <f>A865+Model!$C$48</f>
        <v>0.85300000000000065</v>
      </c>
      <c r="B866">
        <f t="shared" si="94"/>
        <v>6.8718100249868158E-2</v>
      </c>
      <c r="D866">
        <f t="shared" si="95"/>
        <v>6.8718100249868158E-2</v>
      </c>
      <c r="F866">
        <f t="shared" si="91"/>
        <v>4.7221773019509306E-3</v>
      </c>
      <c r="H866" s="7">
        <f t="shared" si="92"/>
        <v>2.3242380006884465E-2</v>
      </c>
      <c r="I866" s="7">
        <f t="shared" si="96"/>
        <v>2.3243965114938703E-2</v>
      </c>
      <c r="J866">
        <f t="shared" si="93"/>
        <v>1</v>
      </c>
      <c r="L866">
        <f t="shared" si="97"/>
        <v>2.3243965114938703E-2</v>
      </c>
    </row>
    <row r="867" spans="1:12" x14ac:dyDescent="0.25">
      <c r="A867">
        <f>A866+Model!$C$48</f>
        <v>0.85400000000000065</v>
      </c>
      <c r="B867">
        <f t="shared" si="94"/>
        <v>6.8677954952408443E-2</v>
      </c>
      <c r="D867">
        <f t="shared" si="95"/>
        <v>6.8677954952408443E-2</v>
      </c>
      <c r="F867">
        <f t="shared" si="91"/>
        <v>4.7166614964450435E-3</v>
      </c>
      <c r="H867" s="7">
        <f t="shared" si="92"/>
        <v>2.3247099426283665E-2</v>
      </c>
      <c r="I867" s="7">
        <f t="shared" si="96"/>
        <v>0</v>
      </c>
      <c r="J867">
        <f t="shared" si="93"/>
        <v>0</v>
      </c>
      <c r="L867">
        <f t="shared" si="97"/>
        <v>2.3243965114938703E-2</v>
      </c>
    </row>
    <row r="868" spans="1:12" x14ac:dyDescent="0.25">
      <c r="A868">
        <f>A867+Model!$C$48</f>
        <v>0.85500000000000065</v>
      </c>
      <c r="B868">
        <f t="shared" si="94"/>
        <v>6.8637879931638085E-2</v>
      </c>
      <c r="D868">
        <f t="shared" si="95"/>
        <v>6.8637879931638085E-2</v>
      </c>
      <c r="F868">
        <f t="shared" si="91"/>
        <v>4.7111585615099661E-3</v>
      </c>
      <c r="H868" s="7">
        <f t="shared" si="92"/>
        <v>2.3251813336312644E-2</v>
      </c>
      <c r="I868" s="7">
        <f t="shared" si="96"/>
        <v>2.3253405792338935E-2</v>
      </c>
      <c r="J868">
        <f t="shared" si="93"/>
        <v>1</v>
      </c>
      <c r="L868">
        <f t="shared" si="97"/>
        <v>2.3253405792338935E-2</v>
      </c>
    </row>
    <row r="869" spans="1:12" x14ac:dyDescent="0.25">
      <c r="A869">
        <f>A868+Model!$C$48</f>
        <v>0.85600000000000065</v>
      </c>
      <c r="B869">
        <f t="shared" si="94"/>
        <v>6.8597874982757462E-2</v>
      </c>
      <c r="D869">
        <f t="shared" si="95"/>
        <v>6.8597874982757462E-2</v>
      </c>
      <c r="F869">
        <f t="shared" si="91"/>
        <v>4.7056684521500219E-3</v>
      </c>
      <c r="H869" s="7">
        <f t="shared" si="92"/>
        <v>2.3256521749819473E-2</v>
      </c>
      <c r="I869" s="7">
        <f t="shared" si="96"/>
        <v>0</v>
      </c>
      <c r="J869">
        <f t="shared" si="93"/>
        <v>0</v>
      </c>
      <c r="L869">
        <f t="shared" si="97"/>
        <v>2.3253405792338935E-2</v>
      </c>
    </row>
    <row r="870" spans="1:12" x14ac:dyDescent="0.25">
      <c r="A870">
        <f>A869+Model!$C$48</f>
        <v>0.85700000000000065</v>
      </c>
      <c r="B870">
        <f t="shared" si="94"/>
        <v>6.8557939901801576E-2</v>
      </c>
      <c r="D870">
        <f t="shared" si="95"/>
        <v>6.8557939901801576E-2</v>
      </c>
      <c r="F870">
        <f t="shared" si="91"/>
        <v>4.700191123579037E-3</v>
      </c>
      <c r="H870" s="7">
        <f t="shared" si="92"/>
        <v>2.3261224679607336E-2</v>
      </c>
      <c r="I870" s="7">
        <f t="shared" si="96"/>
        <v>2.3262824449389048E-2</v>
      </c>
      <c r="J870">
        <f t="shared" si="93"/>
        <v>1</v>
      </c>
      <c r="L870">
        <f t="shared" si="97"/>
        <v>2.3262824449389048E-2</v>
      </c>
    </row>
    <row r="871" spans="1:12" x14ac:dyDescent="0.25">
      <c r="A871">
        <f>A870+Model!$C$48</f>
        <v>0.85800000000000065</v>
      </c>
      <c r="B871">
        <f t="shared" si="94"/>
        <v>6.8518074485635669E-2</v>
      </c>
      <c r="D871">
        <f t="shared" si="95"/>
        <v>6.8518074485635669E-2</v>
      </c>
      <c r="F871">
        <f t="shared" si="91"/>
        <v>4.6947265312191179E-3</v>
      </c>
      <c r="H871" s="7">
        <f t="shared" si="92"/>
        <v>2.3265922138434734E-2</v>
      </c>
      <c r="I871" s="7">
        <f t="shared" si="96"/>
        <v>0</v>
      </c>
      <c r="J871">
        <f t="shared" si="93"/>
        <v>0</v>
      </c>
      <c r="L871">
        <f t="shared" si="97"/>
        <v>2.3262824449389048E-2</v>
      </c>
    </row>
    <row r="872" spans="1:12" x14ac:dyDescent="0.25">
      <c r="A872">
        <f>A871+Model!$C$48</f>
        <v>0.85900000000000065</v>
      </c>
      <c r="B872">
        <f t="shared" si="94"/>
        <v>6.8478278531950765E-2</v>
      </c>
      <c r="D872">
        <f t="shared" si="95"/>
        <v>6.8478278531950765E-2</v>
      </c>
      <c r="F872">
        <f t="shared" si="91"/>
        <v>4.6892746306994287E-3</v>
      </c>
      <c r="H872" s="7">
        <f t="shared" si="92"/>
        <v>2.3270614139015693E-2</v>
      </c>
      <c r="I872" s="7">
        <f t="shared" si="96"/>
        <v>2.3272221188574634E-2</v>
      </c>
      <c r="J872">
        <f t="shared" si="93"/>
        <v>1</v>
      </c>
      <c r="L872">
        <f t="shared" si="97"/>
        <v>2.3272221188574634E-2</v>
      </c>
    </row>
    <row r="873" spans="1:12" x14ac:dyDescent="0.25">
      <c r="A873">
        <f>A872+Model!$C$48</f>
        <v>0.86000000000000065</v>
      </c>
      <c r="B873">
        <f t="shared" si="94"/>
        <v>6.8438551839259537E-2</v>
      </c>
      <c r="D873">
        <f t="shared" si="95"/>
        <v>6.8438551839259537E-2</v>
      </c>
      <c r="F873">
        <f t="shared" si="91"/>
        <v>4.6838353778550145E-3</v>
      </c>
      <c r="H873" s="7">
        <f t="shared" si="92"/>
        <v>2.3275300694019972E-2</v>
      </c>
      <c r="I873" s="7">
        <f t="shared" si="96"/>
        <v>0</v>
      </c>
      <c r="J873">
        <f t="shared" si="93"/>
        <v>0</v>
      </c>
      <c r="L873">
        <f t="shared" si="97"/>
        <v>2.3272221188574634E-2</v>
      </c>
    </row>
    <row r="874" spans="1:12" x14ac:dyDescent="0.25">
      <c r="A874">
        <f>A873+Model!$C$48</f>
        <v>0.86100000000000065</v>
      </c>
      <c r="B874">
        <f t="shared" si="94"/>
        <v>6.8398894206891894E-2</v>
      </c>
      <c r="D874">
        <f t="shared" si="95"/>
        <v>6.8398894206891894E-2</v>
      </c>
      <c r="F874">
        <f t="shared" si="91"/>
        <v>4.6784087287255896E-3</v>
      </c>
      <c r="H874" s="7">
        <f t="shared" si="92"/>
        <v>2.3279981816073263E-2</v>
      </c>
      <c r="I874" s="7">
        <f t="shared" si="96"/>
        <v>2.3281596111667469E-2</v>
      </c>
      <c r="J874">
        <f t="shared" si="93"/>
        <v>1</v>
      </c>
      <c r="L874">
        <f t="shared" si="97"/>
        <v>2.3281596111667469E-2</v>
      </c>
    </row>
    <row r="875" spans="1:12" x14ac:dyDescent="0.25">
      <c r="A875">
        <f>A874+Model!$C$48</f>
        <v>0.86200000000000065</v>
      </c>
      <c r="B875">
        <f t="shared" si="94"/>
        <v>6.8359305434990775E-2</v>
      </c>
      <c r="D875">
        <f t="shared" si="95"/>
        <v>6.8359305434990775E-2</v>
      </c>
      <c r="F875">
        <f t="shared" si="91"/>
        <v>4.6729946395543589E-3</v>
      </c>
      <c r="H875" s="7">
        <f t="shared" si="92"/>
        <v>2.3284657517757403E-2</v>
      </c>
      <c r="I875" s="7">
        <f t="shared" si="96"/>
        <v>0</v>
      </c>
      <c r="J875">
        <f t="shared" si="93"/>
        <v>0</v>
      </c>
      <c r="L875">
        <f t="shared" si="97"/>
        <v>2.3281596111667469E-2</v>
      </c>
    </row>
    <row r="876" spans="1:12" x14ac:dyDescent="0.25">
      <c r="A876">
        <f>A875+Model!$C$48</f>
        <v>0.86300000000000066</v>
      </c>
      <c r="B876">
        <f t="shared" si="94"/>
        <v>6.8319785324507901E-2</v>
      </c>
      <c r="D876">
        <f t="shared" si="95"/>
        <v>6.8319785324507901E-2</v>
      </c>
      <c r="F876">
        <f t="shared" si="91"/>
        <v>4.6675930667868454E-3</v>
      </c>
      <c r="H876" s="7">
        <f t="shared" si="92"/>
        <v>2.3289327811610572E-2</v>
      </c>
      <c r="I876" s="7">
        <f t="shared" si="96"/>
        <v>2.3290949319732138E-2</v>
      </c>
      <c r="J876">
        <f t="shared" si="93"/>
        <v>1</v>
      </c>
      <c r="L876">
        <f t="shared" si="97"/>
        <v>2.3290949319732138E-2</v>
      </c>
    </row>
    <row r="877" spans="1:12" x14ac:dyDescent="0.25">
      <c r="A877">
        <f>A876+Model!$C$48</f>
        <v>0.86400000000000066</v>
      </c>
      <c r="B877">
        <f t="shared" si="94"/>
        <v>6.8280333677199601E-2</v>
      </c>
      <c r="D877">
        <f t="shared" si="95"/>
        <v>6.8280333677199601E-2</v>
      </c>
      <c r="F877">
        <f t="shared" si="91"/>
        <v>4.6622039670697179E-3</v>
      </c>
      <c r="H877" s="7">
        <f t="shared" si="92"/>
        <v>2.3293992710127501E-2</v>
      </c>
      <c r="I877" s="7">
        <f t="shared" si="96"/>
        <v>0</v>
      </c>
      <c r="J877">
        <f t="shared" si="93"/>
        <v>0</v>
      </c>
      <c r="L877">
        <f t="shared" si="97"/>
        <v>2.3290949319732138E-2</v>
      </c>
    </row>
    <row r="878" spans="1:12" x14ac:dyDescent="0.25">
      <c r="A878">
        <f>A877+Model!$C$48</f>
        <v>0.86500000000000066</v>
      </c>
      <c r="B878">
        <f t="shared" si="94"/>
        <v>6.8240950295622549E-2</v>
      </c>
      <c r="D878">
        <f t="shared" si="95"/>
        <v>6.8240950295622549E-2</v>
      </c>
      <c r="F878">
        <f t="shared" si="91"/>
        <v>4.6568272972496274E-3</v>
      </c>
      <c r="H878" s="7">
        <f t="shared" si="92"/>
        <v>2.3298652225759661E-2</v>
      </c>
      <c r="I878" s="7">
        <f t="shared" si="96"/>
        <v>2.3300280913132566E-2</v>
      </c>
      <c r="J878">
        <f t="shared" si="93"/>
        <v>1</v>
      </c>
      <c r="L878">
        <f t="shared" si="97"/>
        <v>2.3300280913132566E-2</v>
      </c>
    </row>
    <row r="879" spans="1:12" x14ac:dyDescent="0.25">
      <c r="A879">
        <f>A878+Model!$C$48</f>
        <v>0.86600000000000066</v>
      </c>
      <c r="B879">
        <f t="shared" si="94"/>
        <v>6.8201634983129741E-2</v>
      </c>
      <c r="D879">
        <f t="shared" si="95"/>
        <v>6.8201634983129741E-2</v>
      </c>
      <c r="F879">
        <f t="shared" si="91"/>
        <v>4.6514630143720667E-3</v>
      </c>
      <c r="H879" s="7">
        <f t="shared" si="92"/>
        <v>2.3303306370915471E-2</v>
      </c>
      <c r="I879" s="7">
        <f t="shared" si="96"/>
        <v>0</v>
      </c>
      <c r="J879">
        <f t="shared" si="93"/>
        <v>0</v>
      </c>
      <c r="L879">
        <f t="shared" si="97"/>
        <v>2.3300280913132566E-2</v>
      </c>
    </row>
    <row r="880" spans="1:12" x14ac:dyDescent="0.25">
      <c r="A880">
        <f>A879+Model!$C$48</f>
        <v>0.86700000000000066</v>
      </c>
      <c r="B880">
        <f t="shared" si="94"/>
        <v>6.8162387543866276E-2</v>
      </c>
      <c r="D880">
        <f t="shared" si="95"/>
        <v>6.8162387543866276E-2</v>
      </c>
      <c r="F880">
        <f t="shared" si="91"/>
        <v>4.6461110756802161E-3</v>
      </c>
      <c r="H880" s="7">
        <f t="shared" si="92"/>
        <v>2.3307955157960497E-2</v>
      </c>
      <c r="I880" s="7">
        <f t="shared" si="96"/>
        <v>2.3309590991538481E-2</v>
      </c>
      <c r="J880">
        <f t="shared" si="93"/>
        <v>1</v>
      </c>
      <c r="L880">
        <f t="shared" si="97"/>
        <v>2.3309590991538481E-2</v>
      </c>
    </row>
    <row r="881" spans="1:12" x14ac:dyDescent="0.25">
      <c r="A881">
        <f>A880+Model!$C$48</f>
        <v>0.86800000000000066</v>
      </c>
      <c r="B881">
        <f t="shared" si="94"/>
        <v>6.8123207782765316E-2</v>
      </c>
      <c r="D881">
        <f t="shared" si="95"/>
        <v>6.8123207782765316E-2</v>
      </c>
      <c r="F881">
        <f t="shared" si="91"/>
        <v>4.6407714386138173E-3</v>
      </c>
      <c r="H881" s="7">
        <f t="shared" si="92"/>
        <v>2.3312598599217645E-2</v>
      </c>
      <c r="I881" s="7">
        <f t="shared" si="96"/>
        <v>0</v>
      </c>
      <c r="J881">
        <f t="shared" si="93"/>
        <v>0</v>
      </c>
      <c r="L881">
        <f t="shared" si="97"/>
        <v>2.3309590991538481E-2</v>
      </c>
    </row>
    <row r="882" spans="1:12" x14ac:dyDescent="0.25">
      <c r="A882">
        <f>A881+Model!$C$48</f>
        <v>0.86900000000000066</v>
      </c>
      <c r="B882">
        <f t="shared" si="94"/>
        <v>6.8084095505543979E-2</v>
      </c>
      <c r="D882">
        <f t="shared" si="95"/>
        <v>6.8084095505543979E-2</v>
      </c>
      <c r="F882">
        <f t="shared" si="91"/>
        <v>4.6354440608080338E-3</v>
      </c>
      <c r="H882" s="7">
        <f t="shared" si="92"/>
        <v>2.3317236706967354E-2</v>
      </c>
      <c r="I882" s="7">
        <f t="shared" si="96"/>
        <v>2.3318879653931798E-2</v>
      </c>
      <c r="J882">
        <f t="shared" si="93"/>
        <v>1</v>
      </c>
      <c r="L882">
        <f t="shared" si="97"/>
        <v>2.3318879653931798E-2</v>
      </c>
    </row>
    <row r="883" spans="1:12" x14ac:dyDescent="0.25">
      <c r="A883">
        <f>A882+Model!$C$48</f>
        <v>0.87000000000000066</v>
      </c>
      <c r="B883">
        <f t="shared" si="94"/>
        <v>6.8045050518699246E-2</v>
      </c>
      <c r="D883">
        <f t="shared" si="95"/>
        <v>6.8045050518699246E-2</v>
      </c>
      <c r="F883">
        <f t="shared" si="91"/>
        <v>4.6301289000923321E-3</v>
      </c>
      <c r="H883" s="7">
        <f t="shared" si="92"/>
        <v>2.3321869493447805E-2</v>
      </c>
      <c r="I883" s="7">
        <f t="shared" si="96"/>
        <v>0</v>
      </c>
      <c r="J883">
        <f t="shared" si="93"/>
        <v>0</v>
      </c>
      <c r="L883">
        <f t="shared" si="97"/>
        <v>2.3318879653931798E-2</v>
      </c>
    </row>
    <row r="884" spans="1:12" x14ac:dyDescent="0.25">
      <c r="A884">
        <f>A883+Model!$C$48</f>
        <v>0.87100000000000066</v>
      </c>
      <c r="B884">
        <f t="shared" si="94"/>
        <v>6.8006072629504102E-2</v>
      </c>
      <c r="D884">
        <f t="shared" si="95"/>
        <v>6.8006072629504102E-2</v>
      </c>
      <c r="F884">
        <f t="shared" si="91"/>
        <v>4.6248259144893869E-3</v>
      </c>
      <c r="H884" s="7">
        <f t="shared" si="92"/>
        <v>2.3326496970855096E-2</v>
      </c>
      <c r="I884" s="7">
        <f t="shared" si="96"/>
        <v>2.3328146998612936E-2</v>
      </c>
      <c r="J884">
        <f t="shared" si="93"/>
        <v>1</v>
      </c>
      <c r="L884">
        <f t="shared" si="97"/>
        <v>2.3328146998612936E-2</v>
      </c>
    </row>
    <row r="885" spans="1:12" x14ac:dyDescent="0.25">
      <c r="A885">
        <f>A884+Model!$C$48</f>
        <v>0.87200000000000066</v>
      </c>
      <c r="B885">
        <f t="shared" si="94"/>
        <v>6.7967161646003332E-2</v>
      </c>
      <c r="D885">
        <f t="shared" si="95"/>
        <v>6.7967161646003332E-2</v>
      </c>
      <c r="F885">
        <f t="shared" si="91"/>
        <v>4.6195350622139468E-3</v>
      </c>
      <c r="H885" s="7">
        <f t="shared" si="92"/>
        <v>2.3331119151343449E-2</v>
      </c>
      <c r="I885" s="7">
        <f t="shared" si="96"/>
        <v>0</v>
      </c>
      <c r="J885">
        <f t="shared" si="93"/>
        <v>0</v>
      </c>
      <c r="L885">
        <f t="shared" si="97"/>
        <v>2.3328146998612936E-2</v>
      </c>
    </row>
    <row r="886" spans="1:12" x14ac:dyDescent="0.25">
      <c r="A886">
        <f>A885+Model!$C$48</f>
        <v>0.87300000000000066</v>
      </c>
      <c r="B886">
        <f t="shared" si="94"/>
        <v>6.7928317377009745E-2</v>
      </c>
      <c r="D886">
        <f t="shared" si="95"/>
        <v>6.7928317377009745E-2</v>
      </c>
      <c r="F886">
        <f t="shared" si="91"/>
        <v>4.6142563016717637E-3</v>
      </c>
      <c r="H886" s="7">
        <f t="shared" si="92"/>
        <v>2.3335736047025393E-2</v>
      </c>
      <c r="I886" s="7">
        <f t="shared" si="96"/>
        <v>2.3337393123207064E-2</v>
      </c>
      <c r="J886">
        <f t="shared" si="93"/>
        <v>1</v>
      </c>
      <c r="L886">
        <f t="shared" si="97"/>
        <v>2.3337393123207064E-2</v>
      </c>
    </row>
    <row r="887" spans="1:12" x14ac:dyDescent="0.25">
      <c r="A887">
        <f>A886+Model!$C$48</f>
        <v>0.87400000000000067</v>
      </c>
      <c r="B887">
        <f t="shared" si="94"/>
        <v>6.7889539632100024E-2</v>
      </c>
      <c r="D887">
        <f t="shared" si="95"/>
        <v>6.7889539632100024E-2</v>
      </c>
      <c r="F887">
        <f t="shared" si="91"/>
        <v>4.6089895914584803E-3</v>
      </c>
      <c r="H887" s="7">
        <f t="shared" si="92"/>
        <v>2.3340347669971957E-2</v>
      </c>
      <c r="I887" s="7">
        <f t="shared" si="96"/>
        <v>0</v>
      </c>
      <c r="J887">
        <f t="shared" si="93"/>
        <v>0</v>
      </c>
      <c r="L887">
        <f t="shared" si="97"/>
        <v>2.3337393123207064E-2</v>
      </c>
    </row>
    <row r="888" spans="1:12" x14ac:dyDescent="0.25">
      <c r="A888">
        <f>A887+Model!$C$48</f>
        <v>0.87500000000000067</v>
      </c>
      <c r="B888">
        <f t="shared" si="94"/>
        <v>6.7850828221611037E-2</v>
      </c>
      <c r="D888">
        <f t="shared" si="95"/>
        <v>6.7850828221611037E-2</v>
      </c>
      <c r="F888">
        <f t="shared" si="91"/>
        <v>4.6037348903585689E-3</v>
      </c>
      <c r="H888" s="7">
        <f t="shared" si="92"/>
        <v>2.3344954032212865E-2</v>
      </c>
      <c r="I888" s="7">
        <f t="shared" si="96"/>
        <v>2.3346618124670267E-2</v>
      </c>
      <c r="J888">
        <f t="shared" si="93"/>
        <v>1</v>
      </c>
      <c r="L888">
        <f t="shared" si="97"/>
        <v>2.3346618124670267E-2</v>
      </c>
    </row>
    <row r="889" spans="1:12" x14ac:dyDescent="0.25">
      <c r="A889">
        <f>A888+Model!$C$48</f>
        <v>0.87600000000000067</v>
      </c>
      <c r="B889">
        <f t="shared" si="94"/>
        <v>6.7812182956635728E-2</v>
      </c>
      <c r="D889">
        <f t="shared" si="95"/>
        <v>6.7812182956635728E-2</v>
      </c>
      <c r="F889">
        <f t="shared" si="91"/>
        <v>4.5984921573442366E-3</v>
      </c>
      <c r="H889" s="7">
        <f t="shared" si="92"/>
        <v>2.3349555145736715E-2</v>
      </c>
      <c r="I889" s="7">
        <f t="shared" si="96"/>
        <v>0</v>
      </c>
      <c r="J889">
        <f t="shared" si="93"/>
        <v>0</v>
      </c>
      <c r="L889">
        <f t="shared" si="97"/>
        <v>2.3346618124670267E-2</v>
      </c>
    </row>
    <row r="890" spans="1:12" x14ac:dyDescent="0.25">
      <c r="A890">
        <f>A889+Model!$C$48</f>
        <v>0.87700000000000067</v>
      </c>
      <c r="B890">
        <f t="shared" si="94"/>
        <v>6.7773603649019409E-2</v>
      </c>
      <c r="D890">
        <f t="shared" si="95"/>
        <v>6.7773603649019409E-2</v>
      </c>
      <c r="F890">
        <f t="shared" si="91"/>
        <v>4.5932613515743768E-3</v>
      </c>
      <c r="H890" s="7">
        <f t="shared" si="92"/>
        <v>2.3354151022491176E-2</v>
      </c>
      <c r="I890" s="7">
        <f t="shared" si="96"/>
        <v>2.3355822099295639E-2</v>
      </c>
      <c r="J890">
        <f t="shared" si="93"/>
        <v>1</v>
      </c>
      <c r="L890">
        <f t="shared" si="97"/>
        <v>2.3355822099295639E-2</v>
      </c>
    </row>
    <row r="891" spans="1:12" x14ac:dyDescent="0.25">
      <c r="A891">
        <f>A890+Model!$C$48</f>
        <v>0.87800000000000067</v>
      </c>
      <c r="B891">
        <f t="shared" si="94"/>
        <v>6.7735090111355797E-2</v>
      </c>
      <c r="D891">
        <f t="shared" si="95"/>
        <v>6.7735090111355797E-2</v>
      </c>
      <c r="F891">
        <f t="shared" si="91"/>
        <v>4.5880424323934896E-3</v>
      </c>
      <c r="H891" s="7">
        <f t="shared" si="92"/>
        <v>2.3358741674383159E-2</v>
      </c>
      <c r="I891" s="7">
        <f t="shared" si="96"/>
        <v>0</v>
      </c>
      <c r="J891">
        <f t="shared" si="93"/>
        <v>0</v>
      </c>
      <c r="L891">
        <f t="shared" si="97"/>
        <v>2.3355822099295639E-2</v>
      </c>
    </row>
    <row r="892" spans="1:12" x14ac:dyDescent="0.25">
      <c r="A892">
        <f>A891+Model!$C$48</f>
        <v>0.87900000000000067</v>
      </c>
      <c r="B892">
        <f t="shared" si="94"/>
        <v>6.7696642156983233E-2</v>
      </c>
      <c r="D892">
        <f t="shared" si="95"/>
        <v>6.7696642156983233E-2</v>
      </c>
      <c r="F892">
        <f t="shared" si="91"/>
        <v>4.5828353593306394E-3</v>
      </c>
      <c r="H892" s="7">
        <f t="shared" si="92"/>
        <v>2.3363327113279021E-2</v>
      </c>
      <c r="I892" s="7">
        <f t="shared" si="96"/>
        <v>2.3365005142719334E-2</v>
      </c>
      <c r="J892">
        <f t="shared" si="93"/>
        <v>1</v>
      </c>
      <c r="L892">
        <f t="shared" si="97"/>
        <v>2.3365005142719334E-2</v>
      </c>
    </row>
    <row r="893" spans="1:12" x14ac:dyDescent="0.25">
      <c r="A893">
        <f>A892+Model!$C$48</f>
        <v>0.88000000000000067</v>
      </c>
      <c r="B893">
        <f t="shared" si="94"/>
        <v>6.7658259599980924E-2</v>
      </c>
      <c r="D893">
        <f t="shared" si="95"/>
        <v>6.7658259599980924E-2</v>
      </c>
      <c r="F893">
        <f t="shared" si="91"/>
        <v>4.5776400920984105E-3</v>
      </c>
      <c r="H893" s="7">
        <f t="shared" si="92"/>
        <v>2.3367907351004736E-2</v>
      </c>
      <c r="I893" s="7">
        <f t="shared" si="96"/>
        <v>0</v>
      </c>
      <c r="J893">
        <f t="shared" si="93"/>
        <v>0</v>
      </c>
      <c r="L893">
        <f t="shared" si="97"/>
        <v>2.3365005142719334E-2</v>
      </c>
    </row>
    <row r="894" spans="1:12" x14ac:dyDescent="0.25">
      <c r="A894">
        <f>A893+Model!$C$48</f>
        <v>0.88100000000000067</v>
      </c>
      <c r="B894">
        <f t="shared" si="94"/>
        <v>6.7619942255165114E-2</v>
      </c>
      <c r="D894">
        <f t="shared" si="95"/>
        <v>6.7619942255165114E-2</v>
      </c>
      <c r="F894">
        <f t="shared" si="91"/>
        <v>4.5724565905918644E-3</v>
      </c>
      <c r="H894" s="7">
        <f t="shared" si="92"/>
        <v>2.337248239934608E-2</v>
      </c>
      <c r="I894" s="7">
        <f t="shared" si="96"/>
        <v>2.3374167349926506E-2</v>
      </c>
      <c r="J894">
        <f t="shared" si="93"/>
        <v>1</v>
      </c>
      <c r="L894">
        <f t="shared" si="97"/>
        <v>2.3374167349926506E-2</v>
      </c>
    </row>
    <row r="895" spans="1:12" x14ac:dyDescent="0.25">
      <c r="A895">
        <f>A894+Model!$C$48</f>
        <v>0.88200000000000067</v>
      </c>
      <c r="B895">
        <f t="shared" si="94"/>
        <v>6.7581689938085318E-2</v>
      </c>
      <c r="D895">
        <f t="shared" si="95"/>
        <v>6.7581689938085318E-2</v>
      </c>
      <c r="F895">
        <f t="shared" si="91"/>
        <v>4.5672848148875025E-3</v>
      </c>
      <c r="H895" s="7">
        <f t="shared" si="92"/>
        <v>2.3377052270048819E-2</v>
      </c>
      <c r="I895" s="7">
        <f t="shared" si="96"/>
        <v>0</v>
      </c>
      <c r="J895">
        <f t="shared" si="93"/>
        <v>0</v>
      </c>
      <c r="L895">
        <f t="shared" si="97"/>
        <v>2.3374167349926506E-2</v>
      </c>
    </row>
    <row r="896" spans="1:12" x14ac:dyDescent="0.25">
      <c r="A896">
        <f>A895+Model!$C$48</f>
        <v>0.88300000000000067</v>
      </c>
      <c r="B896">
        <f t="shared" si="94"/>
        <v>6.7543502465020624E-2</v>
      </c>
      <c r="D896">
        <f t="shared" si="95"/>
        <v>6.7543502465020624E-2</v>
      </c>
      <c r="F896">
        <f t="shared" si="91"/>
        <v>4.5621247252422472E-3</v>
      </c>
      <c r="H896" s="7">
        <f t="shared" si="92"/>
        <v>2.3381616974818883E-2</v>
      </c>
      <c r="I896" s="7">
        <f t="shared" si="96"/>
        <v>2.3383308815257221E-2</v>
      </c>
      <c r="J896">
        <f t="shared" si="93"/>
        <v>1</v>
      </c>
      <c r="L896">
        <f t="shared" si="97"/>
        <v>2.3383308815257221E-2</v>
      </c>
    </row>
    <row r="897" spans="1:12" x14ac:dyDescent="0.25">
      <c r="A897">
        <f>A896+Model!$C$48</f>
        <v>0.88400000000000067</v>
      </c>
      <c r="B897">
        <f t="shared" si="94"/>
        <v>6.7505379652976052E-2</v>
      </c>
      <c r="D897">
        <f t="shared" si="95"/>
        <v>6.7505379652976052E-2</v>
      </c>
      <c r="F897">
        <f t="shared" si="91"/>
        <v>4.5569762820924335E-3</v>
      </c>
      <c r="H897" s="7">
        <f t="shared" si="92"/>
        <v>2.3386176525322551E-2</v>
      </c>
      <c r="I897" s="7">
        <f t="shared" si="96"/>
        <v>0</v>
      </c>
      <c r="J897">
        <f t="shared" si="93"/>
        <v>0</v>
      </c>
      <c r="L897">
        <f t="shared" si="97"/>
        <v>2.3383308815257221E-2</v>
      </c>
    </row>
    <row r="898" spans="1:12" x14ac:dyDescent="0.25">
      <c r="A898">
        <f>A897+Model!$C$48</f>
        <v>0.88500000000000068</v>
      </c>
      <c r="B898">
        <f t="shared" si="94"/>
        <v>6.7467321319678683E-2</v>
      </c>
      <c r="D898">
        <f t="shared" si="95"/>
        <v>6.7467321319678683E-2</v>
      </c>
      <c r="F898">
        <f t="shared" si="91"/>
        <v>4.5518394460527696E-3</v>
      </c>
      <c r="H898" s="7">
        <f t="shared" si="92"/>
        <v>2.3390730933186624E-2</v>
      </c>
      <c r="I898" s="7">
        <f t="shared" si="96"/>
        <v>2.3392429632412271E-2</v>
      </c>
      <c r="J898">
        <f t="shared" si="93"/>
        <v>1</v>
      </c>
      <c r="L898">
        <f t="shared" si="97"/>
        <v>2.3392429632412271E-2</v>
      </c>
    </row>
    <row r="899" spans="1:12" x14ac:dyDescent="0.25">
      <c r="A899">
        <f>A898+Model!$C$48</f>
        <v>0.88600000000000068</v>
      </c>
      <c r="B899">
        <f t="shared" si="94"/>
        <v>6.7429327283574259E-2</v>
      </c>
      <c r="D899">
        <f t="shared" si="95"/>
        <v>6.7429327283574259E-2</v>
      </c>
      <c r="F899">
        <f t="shared" si="91"/>
        <v>4.546714177915372E-3</v>
      </c>
      <c r="H899" s="7">
        <f t="shared" si="92"/>
        <v>2.3395280209998606E-2</v>
      </c>
      <c r="I899" s="7">
        <f t="shared" si="96"/>
        <v>0</v>
      </c>
      <c r="J899">
        <f t="shared" si="93"/>
        <v>0</v>
      </c>
      <c r="L899">
        <f t="shared" si="97"/>
        <v>2.3392429632412271E-2</v>
      </c>
    </row>
    <row r="900" spans="1:12" x14ac:dyDescent="0.25">
      <c r="A900">
        <f>A899+Model!$C$48</f>
        <v>0.88700000000000068</v>
      </c>
      <c r="B900">
        <f t="shared" si="94"/>
        <v>6.7391397363823283E-2</v>
      </c>
      <c r="D900">
        <f t="shared" si="95"/>
        <v>6.7391397363823283E-2</v>
      </c>
      <c r="F900">
        <f t="shared" si="91"/>
        <v>4.5416004386487274E-3</v>
      </c>
      <c r="H900" s="7">
        <f t="shared" si="92"/>
        <v>2.3399824367306889E-2</v>
      </c>
      <c r="I900" s="7">
        <f t="shared" si="96"/>
        <v>2.3401529894458952E-2</v>
      </c>
      <c r="J900">
        <f t="shared" si="93"/>
        <v>1</v>
      </c>
      <c r="L900">
        <f t="shared" si="97"/>
        <v>2.3401529894458952E-2</v>
      </c>
    </row>
    <row r="901" spans="1:12" x14ac:dyDescent="0.25">
      <c r="A901">
        <f>A900+Model!$C$48</f>
        <v>0.88800000000000068</v>
      </c>
      <c r="B901">
        <f t="shared" si="94"/>
        <v>6.7353531380297579E-2</v>
      </c>
      <c r="D901">
        <f t="shared" si="95"/>
        <v>6.7353531380297579E-2</v>
      </c>
      <c r="F901">
        <f t="shared" si="91"/>
        <v>4.5364981893967309E-3</v>
      </c>
      <c r="H901" s="7">
        <f t="shared" si="92"/>
        <v>2.3404363416620912E-2</v>
      </c>
      <c r="I901" s="7">
        <f t="shared" si="96"/>
        <v>0</v>
      </c>
      <c r="J901">
        <f t="shared" si="93"/>
        <v>0</v>
      </c>
      <c r="L901">
        <f t="shared" si="97"/>
        <v>2.3401529894458952E-2</v>
      </c>
    </row>
    <row r="902" spans="1:12" x14ac:dyDescent="0.25">
      <c r="A902">
        <f>A901+Model!$C$48</f>
        <v>0.88900000000000068</v>
      </c>
      <c r="B902">
        <f t="shared" si="94"/>
        <v>6.7315729153576642E-2</v>
      </c>
      <c r="D902">
        <f t="shared" si="95"/>
        <v>6.7315729153576642E-2</v>
      </c>
      <c r="F902">
        <f t="shared" si="91"/>
        <v>4.5314073914776883E-3</v>
      </c>
      <c r="H902" s="7">
        <f t="shared" si="92"/>
        <v>2.340889736941135E-2</v>
      </c>
      <c r="I902" s="7">
        <f t="shared" si="96"/>
        <v>2.3410609693836747E-2</v>
      </c>
      <c r="J902">
        <f t="shared" si="93"/>
        <v>1</v>
      </c>
      <c r="L902">
        <f t="shared" si="97"/>
        <v>2.3410609693836747E-2</v>
      </c>
    </row>
    <row r="903" spans="1:12" x14ac:dyDescent="0.25">
      <c r="A903">
        <f>A902+Model!$C$48</f>
        <v>0.89000000000000068</v>
      </c>
      <c r="B903">
        <f t="shared" si="94"/>
        <v>6.7277990504944096E-2</v>
      </c>
      <c r="D903">
        <f t="shared" si="95"/>
        <v>6.7277990504944096E-2</v>
      </c>
      <c r="F903">
        <f t="shared" si="91"/>
        <v>4.5263280063833483E-3</v>
      </c>
      <c r="H903" s="7">
        <f t="shared" si="92"/>
        <v>2.341342623711028E-2</v>
      </c>
      <c r="I903" s="7">
        <f t="shared" si="96"/>
        <v>0</v>
      </c>
      <c r="J903">
        <f t="shared" si="93"/>
        <v>0</v>
      </c>
      <c r="L903">
        <f t="shared" si="97"/>
        <v>2.3410609693836747E-2</v>
      </c>
    </row>
    <row r="904" spans="1:12" x14ac:dyDescent="0.25">
      <c r="A904">
        <f>A903+Model!$C$48</f>
        <v>0.89100000000000068</v>
      </c>
      <c r="B904">
        <f t="shared" si="94"/>
        <v>6.7240315256384048E-2</v>
      </c>
      <c r="D904">
        <f t="shared" si="95"/>
        <v>6.7240315256384048E-2</v>
      </c>
      <c r="F904">
        <f t="shared" si="91"/>
        <v>4.5212599957779129E-3</v>
      </c>
      <c r="H904" s="7">
        <f t="shared" si="92"/>
        <v>2.341795003111136E-2</v>
      </c>
      <c r="I904" s="7">
        <f t="shared" si="96"/>
        <v>2.3419669122362975E-2</v>
      </c>
      <c r="J904">
        <f t="shared" si="93"/>
        <v>1</v>
      </c>
      <c r="L904">
        <f t="shared" si="97"/>
        <v>2.3419669122362975E-2</v>
      </c>
    </row>
    <row r="905" spans="1:12" x14ac:dyDescent="0.25">
      <c r="A905">
        <f>A904+Model!$C$48</f>
        <v>0.89200000000000068</v>
      </c>
      <c r="B905">
        <f t="shared" si="94"/>
        <v>6.720270323057774E-2</v>
      </c>
      <c r="D905">
        <f t="shared" si="95"/>
        <v>6.720270323057774E-2</v>
      </c>
      <c r="F905">
        <f t="shared" si="91"/>
        <v>4.516203321497104E-3</v>
      </c>
      <c r="H905" s="7">
        <f t="shared" si="92"/>
        <v>2.3422468762769998E-2</v>
      </c>
      <c r="I905" s="7">
        <f t="shared" si="96"/>
        <v>0</v>
      </c>
      <c r="J905">
        <f t="shared" si="93"/>
        <v>0</v>
      </c>
      <c r="L905">
        <f t="shared" si="97"/>
        <v>2.3419669122362975E-2</v>
      </c>
    </row>
    <row r="906" spans="1:12" x14ac:dyDescent="0.25">
      <c r="A906">
        <f>A905+Model!$C$48</f>
        <v>0.89300000000000068</v>
      </c>
      <c r="B906">
        <f t="shared" si="94"/>
        <v>6.7165154250899833E-2</v>
      </c>
      <c r="D906">
        <f t="shared" si="95"/>
        <v>6.7165154250899833E-2</v>
      </c>
      <c r="F906">
        <f t="shared" si="91"/>
        <v>4.5111579455471684E-3</v>
      </c>
      <c r="H906" s="7">
        <f t="shared" si="92"/>
        <v>2.3426982443403521E-2</v>
      </c>
      <c r="I906" s="7">
        <f t="shared" si="96"/>
        <v>2.3428708271238344E-2</v>
      </c>
      <c r="J906">
        <f t="shared" si="93"/>
        <v>1</v>
      </c>
      <c r="L906">
        <f t="shared" si="97"/>
        <v>2.3428708271238344E-2</v>
      </c>
    </row>
    <row r="907" spans="1:12" x14ac:dyDescent="0.25">
      <c r="A907">
        <f>A906+Model!$C$48</f>
        <v>0.89400000000000068</v>
      </c>
      <c r="B907">
        <f t="shared" si="94"/>
        <v>6.7127668141415117E-2</v>
      </c>
      <c r="D907">
        <f t="shared" si="95"/>
        <v>6.7127668141415117E-2</v>
      </c>
      <c r="F907">
        <f t="shared" si="91"/>
        <v>4.5061238301039577E-3</v>
      </c>
      <c r="H907" s="7">
        <f t="shared" si="92"/>
        <v>2.3431491084291347E-2</v>
      </c>
      <c r="I907" s="7">
        <f t="shared" si="96"/>
        <v>0</v>
      </c>
      <c r="J907">
        <f t="shared" si="93"/>
        <v>0</v>
      </c>
      <c r="L907">
        <f t="shared" si="97"/>
        <v>2.3428708271238344E-2</v>
      </c>
    </row>
    <row r="908" spans="1:12" x14ac:dyDescent="0.25">
      <c r="A908">
        <f>A907+Model!$C$48</f>
        <v>0.89500000000000068</v>
      </c>
      <c r="B908">
        <f t="shared" si="94"/>
        <v>6.7090244726874873E-2</v>
      </c>
      <c r="D908">
        <f t="shared" si="95"/>
        <v>6.7090244726874873E-2</v>
      </c>
      <c r="F908">
        <f t="shared" si="91"/>
        <v>4.5011009375119614E-3</v>
      </c>
      <c r="H908" s="7">
        <f t="shared" si="92"/>
        <v>2.3435994696675153E-2</v>
      </c>
      <c r="I908" s="7">
        <f t="shared" si="96"/>
        <v>2.3437727231052474E-2</v>
      </c>
      <c r="J908">
        <f t="shared" si="93"/>
        <v>1</v>
      </c>
      <c r="L908">
        <f t="shared" si="97"/>
        <v>2.3437727231052474E-2</v>
      </c>
    </row>
    <row r="909" spans="1:12" x14ac:dyDescent="0.25">
      <c r="A909">
        <f>A908+Model!$C$48</f>
        <v>0.89600000000000068</v>
      </c>
      <c r="B909">
        <f t="shared" si="94"/>
        <v>6.7052883832713558E-2</v>
      </c>
      <c r="D909">
        <f t="shared" si="95"/>
        <v>6.7052883832713558E-2</v>
      </c>
      <c r="F909">
        <f t="shared" ref="F909:F972" si="98">B909*D909</f>
        <v>4.4960892302833792E-3</v>
      </c>
      <c r="H909" s="7">
        <f t="shared" si="92"/>
        <v>2.3440493291759051E-2</v>
      </c>
      <c r="I909" s="7">
        <f t="shared" si="96"/>
        <v>0</v>
      </c>
      <c r="J909">
        <f t="shared" si="93"/>
        <v>0</v>
      </c>
      <c r="L909">
        <f t="shared" si="97"/>
        <v>2.3437727231052474E-2</v>
      </c>
    </row>
    <row r="910" spans="1:12" x14ac:dyDescent="0.25">
      <c r="A910">
        <f>A909+Model!$C$48</f>
        <v>0.89700000000000069</v>
      </c>
      <c r="B910">
        <f t="shared" si="94"/>
        <v>6.7015585285045406E-2</v>
      </c>
      <c r="D910">
        <f t="shared" si="95"/>
        <v>6.7015585285045406E-2</v>
      </c>
      <c r="F910">
        <f t="shared" si="98"/>
        <v>4.4910886710971942E-3</v>
      </c>
      <c r="H910" s="7">
        <f t="shared" ref="H910:H973" si="99">0.5*(F910+F909)*(A910-A909)+H909</f>
        <v>2.3444986880709742E-2</v>
      </c>
      <c r="I910" s="7">
        <f t="shared" si="96"/>
        <v>2.3446726091789345E-2</v>
      </c>
      <c r="J910">
        <f t="shared" si="93"/>
        <v>1</v>
      </c>
      <c r="L910">
        <f t="shared" si="97"/>
        <v>2.3446726091789345E-2</v>
      </c>
    </row>
    <row r="911" spans="1:12" x14ac:dyDescent="0.25">
      <c r="A911">
        <f>A910+Model!$C$48</f>
        <v>0.89800000000000069</v>
      </c>
      <c r="B911">
        <f t="shared" si="94"/>
        <v>6.6978348910660859E-2</v>
      </c>
      <c r="D911">
        <f t="shared" si="95"/>
        <v>6.6978348910660859E-2</v>
      </c>
      <c r="F911">
        <f t="shared" si="98"/>
        <v>4.4860992227982247E-3</v>
      </c>
      <c r="H911" s="7">
        <f t="shared" si="99"/>
        <v>2.344947547465669E-2</v>
      </c>
      <c r="I911" s="7">
        <f t="shared" si="96"/>
        <v>0</v>
      </c>
      <c r="J911">
        <f t="shared" ref="J911:J974" si="100">IF(J910=1,0,1)</f>
        <v>0</v>
      </c>
      <c r="L911">
        <f t="shared" si="97"/>
        <v>2.3446726091789345E-2</v>
      </c>
    </row>
    <row r="912" spans="1:12" x14ac:dyDescent="0.25">
      <c r="A912">
        <f>A911+Model!$C$48</f>
        <v>0.89900000000000069</v>
      </c>
      <c r="B912">
        <f t="shared" ref="B912:B975" si="101">ERF($B$10/SQRT(A912))</f>
        <v>6.6941174537023376E-2</v>
      </c>
      <c r="D912">
        <f t="shared" ref="D912:D975" si="102">ERF($B$11/SQRT(A912))</f>
        <v>6.6941174537023376E-2</v>
      </c>
      <c r="F912">
        <f t="shared" si="98"/>
        <v>4.4811208483962264E-3</v>
      </c>
      <c r="H912" s="7">
        <f t="shared" si="99"/>
        <v>2.3453959084692288E-2</v>
      </c>
      <c r="I912" s="7">
        <f t="shared" si="96"/>
        <v>2.3455704942832674E-2</v>
      </c>
      <c r="J912">
        <f t="shared" si="100"/>
        <v>1</v>
      </c>
      <c r="L912">
        <f t="shared" si="97"/>
        <v>2.3455704942832674E-2</v>
      </c>
    </row>
    <row r="913" spans="1:12" x14ac:dyDescent="0.25">
      <c r="A913">
        <f>A912+Model!$C$48</f>
        <v>0.90000000000000069</v>
      </c>
      <c r="B913">
        <f t="shared" si="101"/>
        <v>6.6904061992265992E-2</v>
      </c>
      <c r="D913">
        <f t="shared" si="102"/>
        <v>6.6904061992265992E-2</v>
      </c>
      <c r="F913">
        <f t="shared" si="98"/>
        <v>4.4761535110649708E-3</v>
      </c>
      <c r="H913" s="7">
        <f t="shared" si="99"/>
        <v>2.3458437721872019E-2</v>
      </c>
      <c r="I913" s="7">
        <f t="shared" ref="I913:I976" si="103">(I911+((A913-A912)/3)*(4*F911+2*F912))*J913</f>
        <v>0</v>
      </c>
      <c r="J913">
        <f t="shared" si="100"/>
        <v>0</v>
      </c>
      <c r="L913">
        <f t="shared" ref="L913:L976" si="104">IF(J913=1,I913,I912)</f>
        <v>2.3455704942832674E-2</v>
      </c>
    </row>
    <row r="914" spans="1:12" x14ac:dyDescent="0.25">
      <c r="A914">
        <f>A913+Model!$C$48</f>
        <v>0.90100000000000069</v>
      </c>
      <c r="B914">
        <f t="shared" si="101"/>
        <v>6.6867011105187946E-2</v>
      </c>
      <c r="D914">
        <f t="shared" si="102"/>
        <v>6.6867011105187946E-2</v>
      </c>
      <c r="F914">
        <f t="shared" si="98"/>
        <v>4.4711971741413278E-3</v>
      </c>
      <c r="H914" s="7">
        <f t="shared" si="99"/>
        <v>2.3462911397214622E-2</v>
      </c>
      <c r="I914" s="7">
        <f t="shared" si="103"/>
        <v>2.3464663872971244E-2</v>
      </c>
      <c r="J914">
        <f t="shared" si="100"/>
        <v>1</v>
      </c>
      <c r="L914">
        <f t="shared" si="104"/>
        <v>2.3464663872971244E-2</v>
      </c>
    </row>
    <row r="915" spans="1:12" x14ac:dyDescent="0.25">
      <c r="A915">
        <f>A914+Model!$C$48</f>
        <v>0.90200000000000069</v>
      </c>
      <c r="B915">
        <f t="shared" si="101"/>
        <v>6.6830021705251458E-2</v>
      </c>
      <c r="D915">
        <f t="shared" si="102"/>
        <v>6.6830021705251458E-2</v>
      </c>
      <c r="F915">
        <f t="shared" si="98"/>
        <v>4.4662518011243813E-3</v>
      </c>
      <c r="H915" s="7">
        <f t="shared" si="99"/>
        <v>2.3467380121702255E-2</v>
      </c>
      <c r="I915" s="7">
        <f t="shared" si="103"/>
        <v>0</v>
      </c>
      <c r="J915">
        <f t="shared" si="100"/>
        <v>0</v>
      </c>
      <c r="L915">
        <f t="shared" si="104"/>
        <v>2.3464663872971244E-2</v>
      </c>
    </row>
    <row r="916" spans="1:12" x14ac:dyDescent="0.25">
      <c r="A916">
        <f>A915+Model!$C$48</f>
        <v>0.90300000000000069</v>
      </c>
      <c r="B916">
        <f t="shared" si="101"/>
        <v>6.6793093622578306E-2</v>
      </c>
      <c r="D916">
        <f t="shared" si="102"/>
        <v>6.6793093622578306E-2</v>
      </c>
      <c r="F916">
        <f t="shared" si="98"/>
        <v>4.4613173556745109E-3</v>
      </c>
      <c r="H916" s="7">
        <f t="shared" si="99"/>
        <v>2.3471843906280654E-2</v>
      </c>
      <c r="I916" s="7">
        <f t="shared" si="103"/>
        <v>2.3473602970404184E-2</v>
      </c>
      <c r="J916">
        <f t="shared" si="100"/>
        <v>1</v>
      </c>
      <c r="L916">
        <f t="shared" si="104"/>
        <v>2.3473602970404184E-2</v>
      </c>
    </row>
    <row r="917" spans="1:12" x14ac:dyDescent="0.25">
      <c r="A917">
        <f>A916+Model!$C$48</f>
        <v>0.90400000000000069</v>
      </c>
      <c r="B917">
        <f t="shared" si="101"/>
        <v>6.6756226687946701E-2</v>
      </c>
      <c r="D917">
        <f t="shared" si="102"/>
        <v>6.6756226687946701E-2</v>
      </c>
      <c r="F917">
        <f t="shared" si="98"/>
        <v>4.4563938016125276E-3</v>
      </c>
      <c r="H917" s="7">
        <f t="shared" si="99"/>
        <v>2.3476302761859299E-2</v>
      </c>
      <c r="I917" s="7">
        <f t="shared" si="103"/>
        <v>0</v>
      </c>
      <c r="J917">
        <f t="shared" si="100"/>
        <v>0</v>
      </c>
      <c r="L917">
        <f t="shared" si="104"/>
        <v>2.3473602970404184E-2</v>
      </c>
    </row>
    <row r="918" spans="1:12" x14ac:dyDescent="0.25">
      <c r="A918">
        <f>A917+Model!$C$48</f>
        <v>0.90500000000000069</v>
      </c>
      <c r="B918">
        <f t="shared" si="101"/>
        <v>6.6719420732787915E-2</v>
      </c>
      <c r="D918">
        <f t="shared" si="102"/>
        <v>6.6719420732787915E-2</v>
      </c>
      <c r="F918">
        <f t="shared" si="98"/>
        <v>4.45148110291877E-3</v>
      </c>
      <c r="H918" s="7">
        <f t="shared" si="99"/>
        <v>2.3480756699311565E-2</v>
      </c>
      <c r="I918" s="7">
        <f t="shared" si="103"/>
        <v>2.3482522322746158E-2</v>
      </c>
      <c r="J918">
        <f t="shared" si="100"/>
        <v>1</v>
      </c>
      <c r="L918">
        <f t="shared" si="104"/>
        <v>2.3482522322746158E-2</v>
      </c>
    </row>
    <row r="919" spans="1:12" x14ac:dyDescent="0.25">
      <c r="A919">
        <f>A918+Model!$C$48</f>
        <v>0.90600000000000069</v>
      </c>
      <c r="B919">
        <f t="shared" si="101"/>
        <v>6.668267558918306E-2</v>
      </c>
      <c r="D919">
        <f t="shared" si="102"/>
        <v>6.668267558918306E-2</v>
      </c>
      <c r="F919">
        <f t="shared" si="98"/>
        <v>4.4465792237322306E-3</v>
      </c>
      <c r="H919" s="7">
        <f t="shared" si="99"/>
        <v>2.3485205729474892E-2</v>
      </c>
      <c r="I919" s="7">
        <f t="shared" si="103"/>
        <v>0</v>
      </c>
      <c r="J919">
        <f t="shared" si="100"/>
        <v>0</v>
      </c>
      <c r="L919">
        <f t="shared" si="104"/>
        <v>2.3482522322746158E-2</v>
      </c>
    </row>
    <row r="920" spans="1:12" x14ac:dyDescent="0.25">
      <c r="A920">
        <f>A919+Model!$C$48</f>
        <v>0.90700000000000069</v>
      </c>
      <c r="B920">
        <f t="shared" si="101"/>
        <v>6.6645991089859941E-2</v>
      </c>
      <c r="D920">
        <f t="shared" si="102"/>
        <v>6.6645991089859941E-2</v>
      </c>
      <c r="F920">
        <f t="shared" si="98"/>
        <v>4.4416881283496903E-3</v>
      </c>
      <c r="H920" s="7">
        <f t="shared" si="99"/>
        <v>2.3489649863150934E-2</v>
      </c>
      <c r="I920" s="7">
        <f t="shared" si="103"/>
        <v>2.349142201703254E-2</v>
      </c>
      <c r="J920">
        <f t="shared" si="100"/>
        <v>1</v>
      </c>
      <c r="L920">
        <f t="shared" si="104"/>
        <v>2.349142201703254E-2</v>
      </c>
    </row>
    <row r="921" spans="1:12" x14ac:dyDescent="0.25">
      <c r="A921">
        <f>A920+Model!$C$48</f>
        <v>0.9080000000000007</v>
      </c>
      <c r="B921">
        <f t="shared" si="101"/>
        <v>6.6609367068189776E-2</v>
      </c>
      <c r="D921">
        <f t="shared" si="102"/>
        <v>6.6609367068189776E-2</v>
      </c>
      <c r="F921">
        <f t="shared" si="98"/>
        <v>4.4368077812248444E-3</v>
      </c>
      <c r="H921" s="7">
        <f t="shared" si="99"/>
        <v>2.3494089111105721E-2</v>
      </c>
      <c r="I921" s="7">
        <f t="shared" si="103"/>
        <v>0</v>
      </c>
      <c r="J921">
        <f t="shared" si="100"/>
        <v>0</v>
      </c>
      <c r="L921">
        <f t="shared" si="104"/>
        <v>2.349142201703254E-2</v>
      </c>
    </row>
    <row r="922" spans="1:12" x14ac:dyDescent="0.25">
      <c r="A922">
        <f>A921+Model!$C$48</f>
        <v>0.9090000000000007</v>
      </c>
      <c r="B922">
        <f t="shared" si="101"/>
        <v>6.6572803358184038E-2</v>
      </c>
      <c r="D922">
        <f t="shared" si="102"/>
        <v>6.6572803358184038E-2</v>
      </c>
      <c r="F922">
        <f t="shared" si="98"/>
        <v>4.4319381469674398E-3</v>
      </c>
      <c r="H922" s="7">
        <f t="shared" si="99"/>
        <v>2.3498523484069816E-2</v>
      </c>
      <c r="I922" s="7">
        <f t="shared" si="103"/>
        <v>2.350030213972449E-2</v>
      </c>
      <c r="J922">
        <f t="shared" si="100"/>
        <v>1</v>
      </c>
      <c r="L922">
        <f t="shared" si="104"/>
        <v>2.350030213972449E-2</v>
      </c>
    </row>
    <row r="923" spans="1:12" x14ac:dyDescent="0.25">
      <c r="A923">
        <f>A922+Model!$C$48</f>
        <v>0.9100000000000007</v>
      </c>
      <c r="B923">
        <f t="shared" si="101"/>
        <v>6.6536299794491327E-2</v>
      </c>
      <c r="D923">
        <f t="shared" si="102"/>
        <v>6.6536299794491327E-2</v>
      </c>
      <c r="F923">
        <f t="shared" si="98"/>
        <v>4.4270791903424263E-3</v>
      </c>
      <c r="H923" s="7">
        <f t="shared" si="99"/>
        <v>2.3502952992738472E-2</v>
      </c>
      <c r="I923" s="7">
        <f t="shared" si="103"/>
        <v>0</v>
      </c>
      <c r="J923">
        <f t="shared" si="100"/>
        <v>0</v>
      </c>
      <c r="L923">
        <f t="shared" si="104"/>
        <v>2.350030213972449E-2</v>
      </c>
    </row>
    <row r="924" spans="1:12" x14ac:dyDescent="0.25">
      <c r="A924">
        <f>A923+Model!$C$48</f>
        <v>0.9110000000000007</v>
      </c>
      <c r="B924">
        <f t="shared" si="101"/>
        <v>6.6499856212394182E-2</v>
      </c>
      <c r="D924">
        <f t="shared" si="102"/>
        <v>6.6499856212394182E-2</v>
      </c>
      <c r="F924">
        <f t="shared" si="98"/>
        <v>4.4222308762691008E-3</v>
      </c>
      <c r="H924" s="7">
        <f t="shared" si="99"/>
        <v>2.3507377647771777E-2</v>
      </c>
      <c r="I924" s="7">
        <f t="shared" si="103"/>
        <v>2.3509162776714009E-2</v>
      </c>
      <c r="J924">
        <f t="shared" si="100"/>
        <v>1</v>
      </c>
      <c r="L924">
        <f t="shared" si="104"/>
        <v>2.3509162776714009E-2</v>
      </c>
    </row>
    <row r="925" spans="1:12" x14ac:dyDescent="0.25">
      <c r="A925">
        <f>A924+Model!$C$48</f>
        <v>0.9120000000000007</v>
      </c>
      <c r="B925">
        <f t="shared" si="101"/>
        <v>6.6463472447806024E-2</v>
      </c>
      <c r="D925">
        <f t="shared" si="102"/>
        <v>6.6463472447806024E-2</v>
      </c>
      <c r="F925">
        <f t="shared" si="98"/>
        <v>4.4173931698202702E-3</v>
      </c>
      <c r="H925" s="7">
        <f t="shared" si="99"/>
        <v>2.3511797459794821E-2</v>
      </c>
      <c r="I925" s="7">
        <f t="shared" si="103"/>
        <v>0</v>
      </c>
      <c r="J925">
        <f t="shared" si="100"/>
        <v>0</v>
      </c>
      <c r="L925">
        <f t="shared" si="104"/>
        <v>2.3509162776714009E-2</v>
      </c>
    </row>
    <row r="926" spans="1:12" x14ac:dyDescent="0.25">
      <c r="A926">
        <f>A925+Model!$C$48</f>
        <v>0.9130000000000007</v>
      </c>
      <c r="B926">
        <f t="shared" si="101"/>
        <v>6.642714833726801E-2</v>
      </c>
      <c r="D926">
        <f t="shared" si="102"/>
        <v>6.642714833726801E-2</v>
      </c>
      <c r="F926">
        <f t="shared" si="98"/>
        <v>4.4125660362214084E-3</v>
      </c>
      <c r="H926" s="7">
        <f t="shared" si="99"/>
        <v>2.3516212439397843E-2</v>
      </c>
      <c r="I926" s="7">
        <f t="shared" si="103"/>
        <v>2.3518004013328916E-2</v>
      </c>
      <c r="J926">
        <f t="shared" si="100"/>
        <v>1</v>
      </c>
      <c r="L926">
        <f t="shared" si="104"/>
        <v>2.3518004013328916E-2</v>
      </c>
    </row>
    <row r="927" spans="1:12" x14ac:dyDescent="0.25">
      <c r="A927">
        <f>A926+Model!$C$48</f>
        <v>0.9140000000000007</v>
      </c>
      <c r="B927">
        <f t="shared" si="101"/>
        <v>6.6390883717945923E-2</v>
      </c>
      <c r="D927">
        <f t="shared" si="102"/>
        <v>6.6390883717945923E-2</v>
      </c>
      <c r="F927">
        <f t="shared" si="98"/>
        <v>4.4077494408498166E-3</v>
      </c>
      <c r="H927" s="7">
        <f t="shared" si="99"/>
        <v>2.352062259713638E-2</v>
      </c>
      <c r="I927" s="7">
        <f t="shared" si="103"/>
        <v>0</v>
      </c>
      <c r="J927">
        <f t="shared" si="100"/>
        <v>0</v>
      </c>
      <c r="L927">
        <f t="shared" si="104"/>
        <v>2.3518004013328916E-2</v>
      </c>
    </row>
    <row r="928" spans="1:12" x14ac:dyDescent="0.25">
      <c r="A928">
        <f>A927+Model!$C$48</f>
        <v>0.9150000000000007</v>
      </c>
      <c r="B928">
        <f t="shared" si="101"/>
        <v>6.6354678427627156E-2</v>
      </c>
      <c r="D928">
        <f t="shared" si="102"/>
        <v>6.6354678427627156E-2</v>
      </c>
      <c r="F928">
        <f t="shared" si="98"/>
        <v>4.4029433492338088E-3</v>
      </c>
      <c r="H928" s="7">
        <f t="shared" si="99"/>
        <v>2.352502794353142E-2</v>
      </c>
      <c r="I928" s="7">
        <f t="shared" si="103"/>
        <v>2.3526825934337778E-2</v>
      </c>
      <c r="J928">
        <f t="shared" si="100"/>
        <v>1</v>
      </c>
      <c r="L928">
        <f t="shared" si="104"/>
        <v>2.3526825934337778E-2</v>
      </c>
    </row>
    <row r="929" spans="1:12" x14ac:dyDescent="0.25">
      <c r="A929">
        <f>A928+Model!$C$48</f>
        <v>0.9160000000000007</v>
      </c>
      <c r="B929">
        <f t="shared" si="101"/>
        <v>6.6318532304717639E-2</v>
      </c>
      <c r="D929">
        <f t="shared" si="102"/>
        <v>6.6318532304717639E-2</v>
      </c>
      <c r="F929">
        <f t="shared" si="98"/>
        <v>4.3981477270518769E-3</v>
      </c>
      <c r="H929" s="7">
        <f t="shared" si="99"/>
        <v>2.3529428489069564E-2</v>
      </c>
      <c r="I929" s="7">
        <f t="shared" si="103"/>
        <v>0</v>
      </c>
      <c r="J929">
        <f t="shared" si="100"/>
        <v>0</v>
      </c>
      <c r="L929">
        <f t="shared" si="104"/>
        <v>2.3526825934337778E-2</v>
      </c>
    </row>
    <row r="930" spans="1:12" x14ac:dyDescent="0.25">
      <c r="A930">
        <f>A929+Model!$C$48</f>
        <v>0.9170000000000007</v>
      </c>
      <c r="B930">
        <f t="shared" si="101"/>
        <v>6.6282445188238809E-2</v>
      </c>
      <c r="D930">
        <f t="shared" si="102"/>
        <v>6.6282445188238809E-2</v>
      </c>
      <c r="F930">
        <f t="shared" si="98"/>
        <v>4.3933625401318824E-3</v>
      </c>
      <c r="H930" s="7">
        <f t="shared" si="99"/>
        <v>2.3533824244203156E-2</v>
      </c>
      <c r="I930" s="7">
        <f t="shared" si="103"/>
        <v>2.353562862395479E-2</v>
      </c>
      <c r="J930">
        <f t="shared" si="100"/>
        <v>1</v>
      </c>
      <c r="L930">
        <f t="shared" si="104"/>
        <v>2.353562862395479E-2</v>
      </c>
    </row>
    <row r="931" spans="1:12" x14ac:dyDescent="0.25">
      <c r="A931">
        <f>A930+Model!$C$48</f>
        <v>0.9180000000000007</v>
      </c>
      <c r="B931">
        <f t="shared" si="101"/>
        <v>6.6246416917824638E-2</v>
      </c>
      <c r="D931">
        <f t="shared" si="102"/>
        <v>6.6246416917824638E-2</v>
      </c>
      <c r="F931">
        <f t="shared" si="98"/>
        <v>4.3885877544502421E-3</v>
      </c>
      <c r="H931" s="7">
        <f t="shared" si="99"/>
        <v>2.3538215219350449E-2</v>
      </c>
      <c r="I931" s="7">
        <f t="shared" si="103"/>
        <v>0</v>
      </c>
      <c r="J931">
        <f t="shared" si="100"/>
        <v>0</v>
      </c>
      <c r="L931">
        <f t="shared" si="104"/>
        <v>2.353562862395479E-2</v>
      </c>
    </row>
    <row r="932" spans="1:12" x14ac:dyDescent="0.25">
      <c r="A932">
        <f>A931+Model!$C$48</f>
        <v>0.91900000000000071</v>
      </c>
      <c r="B932">
        <f t="shared" si="101"/>
        <v>6.6210447333718586E-2</v>
      </c>
      <c r="D932">
        <f t="shared" si="102"/>
        <v>6.6210447333718586E-2</v>
      </c>
      <c r="F932">
        <f t="shared" si="98"/>
        <v>4.3838233361311223E-3</v>
      </c>
      <c r="H932" s="7">
        <f t="shared" si="99"/>
        <v>2.354260142489574E-2</v>
      </c>
      <c r="I932" s="7">
        <f t="shared" si="103"/>
        <v>2.3544412165844599E-2</v>
      </c>
      <c r="J932">
        <f t="shared" si="100"/>
        <v>1</v>
      </c>
      <c r="L932">
        <f t="shared" si="104"/>
        <v>2.3544412165844599E-2</v>
      </c>
    </row>
    <row r="933" spans="1:12" x14ac:dyDescent="0.25">
      <c r="A933">
        <f>A932+Model!$C$48</f>
        <v>0.92000000000000071</v>
      </c>
      <c r="B933">
        <f t="shared" si="101"/>
        <v>6.6174536276770626E-2</v>
      </c>
      <c r="D933">
        <f t="shared" si="102"/>
        <v>6.6174536276770626E-2</v>
      </c>
      <c r="F933">
        <f t="shared" si="98"/>
        <v>4.3790692514456319E-3</v>
      </c>
      <c r="H933" s="7">
        <f t="shared" si="99"/>
        <v>2.3546982871189528E-2</v>
      </c>
      <c r="I933" s="7">
        <f t="shared" si="103"/>
        <v>0</v>
      </c>
      <c r="J933">
        <f t="shared" si="100"/>
        <v>0</v>
      </c>
      <c r="L933">
        <f t="shared" si="104"/>
        <v>2.3544412165844599E-2</v>
      </c>
    </row>
    <row r="934" spans="1:12" x14ac:dyDescent="0.25">
      <c r="A934">
        <f>A933+Model!$C$48</f>
        <v>0.92100000000000071</v>
      </c>
      <c r="B934">
        <f t="shared" si="101"/>
        <v>6.613868358843436E-2</v>
      </c>
      <c r="D934">
        <f t="shared" si="102"/>
        <v>6.613868358843436E-2</v>
      </c>
      <c r="F934">
        <f t="shared" si="98"/>
        <v>4.374325466811037E-3</v>
      </c>
      <c r="H934" s="7">
        <f t="shared" si="99"/>
        <v>2.3551359568548657E-2</v>
      </c>
      <c r="I934" s="7">
        <f t="shared" si="103"/>
        <v>2.3553176643127071E-2</v>
      </c>
      <c r="J934">
        <f t="shared" si="100"/>
        <v>1</v>
      </c>
      <c r="L934">
        <f t="shared" si="104"/>
        <v>2.3553176643127071E-2</v>
      </c>
    </row>
    <row r="935" spans="1:12" x14ac:dyDescent="0.25">
      <c r="A935">
        <f>A934+Model!$C$48</f>
        <v>0.92200000000000071</v>
      </c>
      <c r="B935">
        <f t="shared" si="101"/>
        <v>6.6102889110763979E-2</v>
      </c>
      <c r="D935">
        <f t="shared" si="102"/>
        <v>6.6102889110763979E-2</v>
      </c>
      <c r="F935">
        <f t="shared" si="98"/>
        <v>4.3695919487899589E-3</v>
      </c>
      <c r="H935" s="7">
        <f t="shared" si="99"/>
        <v>2.3555731527256457E-2</v>
      </c>
      <c r="I935" s="7">
        <f t="shared" si="103"/>
        <v>0</v>
      </c>
      <c r="J935">
        <f t="shared" si="100"/>
        <v>0</v>
      </c>
      <c r="L935">
        <f t="shared" si="104"/>
        <v>2.3553176643127071E-2</v>
      </c>
    </row>
    <row r="936" spans="1:12" x14ac:dyDescent="0.25">
      <c r="A936">
        <f>A935+Model!$C$48</f>
        <v>0.92300000000000071</v>
      </c>
      <c r="B936">
        <f t="shared" si="101"/>
        <v>6.6067152686411404E-2</v>
      </c>
      <c r="D936">
        <f t="shared" si="102"/>
        <v>6.6067152686411404E-2</v>
      </c>
      <c r="F936">
        <f t="shared" si="98"/>
        <v>4.3648686640895976E-3</v>
      </c>
      <c r="H936" s="7">
        <f t="shared" si="99"/>
        <v>2.3560098757562896E-2</v>
      </c>
      <c r="I936" s="7">
        <f t="shared" si="103"/>
        <v>2.3561922138382013E-2</v>
      </c>
      <c r="J936">
        <f t="shared" si="100"/>
        <v>1</v>
      </c>
      <c r="L936">
        <f t="shared" si="104"/>
        <v>2.3561922138382013E-2</v>
      </c>
    </row>
    <row r="937" spans="1:12" x14ac:dyDescent="0.25">
      <c r="A937">
        <f>A936+Model!$C$48</f>
        <v>0.92400000000000071</v>
      </c>
      <c r="B937">
        <f t="shared" si="101"/>
        <v>6.6031474158623371E-2</v>
      </c>
      <c r="D937">
        <f t="shared" si="102"/>
        <v>6.6031474158623371E-2</v>
      </c>
      <c r="F937">
        <f t="shared" si="98"/>
        <v>4.3601555795609462E-3</v>
      </c>
      <c r="H937" s="7">
        <f t="shared" si="99"/>
        <v>2.3564461269684721E-2</v>
      </c>
      <c r="I937" s="7">
        <f t="shared" si="103"/>
        <v>0</v>
      </c>
      <c r="J937">
        <f t="shared" si="100"/>
        <v>0</v>
      </c>
      <c r="L937">
        <f t="shared" si="104"/>
        <v>2.3561922138382013E-2</v>
      </c>
    </row>
    <row r="938" spans="1:12" x14ac:dyDescent="0.25">
      <c r="A938">
        <f>A937+Model!$C$48</f>
        <v>0.92500000000000071</v>
      </c>
      <c r="B938">
        <f t="shared" si="101"/>
        <v>6.5995853371238561E-2</v>
      </c>
      <c r="D938">
        <f t="shared" si="102"/>
        <v>6.5995853371238561E-2</v>
      </c>
      <c r="F938">
        <f t="shared" si="98"/>
        <v>4.3554526621980205E-3</v>
      </c>
      <c r="H938" s="7">
        <f t="shared" si="99"/>
        <v>2.3568819073805602E-2</v>
      </c>
      <c r="I938" s="7">
        <f t="shared" si="103"/>
        <v>2.3570648733653839E-2</v>
      </c>
      <c r="J938">
        <f t="shared" si="100"/>
        <v>1</v>
      </c>
      <c r="L938">
        <f t="shared" si="104"/>
        <v>2.3570648733653839E-2</v>
      </c>
    </row>
    <row r="939" spans="1:12" x14ac:dyDescent="0.25">
      <c r="A939">
        <f>A938+Model!$C$48</f>
        <v>0.92600000000000071</v>
      </c>
      <c r="B939">
        <f t="shared" si="101"/>
        <v>6.596029016868464E-2</v>
      </c>
      <c r="D939">
        <f t="shared" si="102"/>
        <v>6.596029016868464E-2</v>
      </c>
      <c r="F939">
        <f t="shared" si="98"/>
        <v>4.3507598791370757E-3</v>
      </c>
      <c r="H939" s="7">
        <f t="shared" si="99"/>
        <v>2.357317218007627E-2</v>
      </c>
      <c r="I939" s="7">
        <f t="shared" si="103"/>
        <v>0</v>
      </c>
      <c r="J939">
        <f t="shared" si="100"/>
        <v>0</v>
      </c>
      <c r="L939">
        <f t="shared" si="104"/>
        <v>2.3570648733653839E-2</v>
      </c>
    </row>
    <row r="940" spans="1:12" x14ac:dyDescent="0.25">
      <c r="A940">
        <f>A939+Model!$C$48</f>
        <v>0.92700000000000071</v>
      </c>
      <c r="B940">
        <f t="shared" si="101"/>
        <v>6.5924784395975558E-2</v>
      </c>
      <c r="D940">
        <f t="shared" si="102"/>
        <v>6.5924784395975558E-2</v>
      </c>
      <c r="F940">
        <f t="shared" si="98"/>
        <v>4.3460771976558624E-3</v>
      </c>
      <c r="H940" s="7">
        <f t="shared" si="99"/>
        <v>2.3577520598614666E-2</v>
      </c>
      <c r="I940" s="7">
        <f t="shared" si="103"/>
        <v>2.3579356510456194E-2</v>
      </c>
      <c r="J940">
        <f t="shared" si="100"/>
        <v>1</v>
      </c>
      <c r="L940">
        <f t="shared" si="104"/>
        <v>2.3579356510456194E-2</v>
      </c>
    </row>
    <row r="941" spans="1:12" x14ac:dyDescent="0.25">
      <c r="A941">
        <f>A940+Model!$C$48</f>
        <v>0.92800000000000071</v>
      </c>
      <c r="B941">
        <f t="shared" si="101"/>
        <v>6.5889335898708545E-2</v>
      </c>
      <c r="D941">
        <f t="shared" si="102"/>
        <v>6.5889335898708545E-2</v>
      </c>
      <c r="F941">
        <f t="shared" si="98"/>
        <v>4.3414045851728426E-3</v>
      </c>
      <c r="H941" s="7">
        <f t="shared" si="99"/>
        <v>2.358186433950608E-2</v>
      </c>
      <c r="I941" s="7">
        <f t="shared" si="103"/>
        <v>0</v>
      </c>
      <c r="J941">
        <f t="shared" si="100"/>
        <v>0</v>
      </c>
      <c r="L941">
        <f t="shared" si="104"/>
        <v>2.3579356510456194E-2</v>
      </c>
    </row>
    <row r="942" spans="1:12" x14ac:dyDescent="0.25">
      <c r="A942">
        <f>A941+Model!$C$48</f>
        <v>0.92900000000000071</v>
      </c>
      <c r="B942">
        <f t="shared" si="101"/>
        <v>6.5853944523061425E-2</v>
      </c>
      <c r="D942">
        <f t="shared" si="102"/>
        <v>6.5853944523061425E-2</v>
      </c>
      <c r="F942">
        <f t="shared" si="98"/>
        <v>4.3367420092464519E-3</v>
      </c>
      <c r="H942" s="7">
        <f t="shared" si="99"/>
        <v>2.3586203412803292E-2</v>
      </c>
      <c r="I942" s="7">
        <f t="shared" si="103"/>
        <v>2.3588045549776518E-2</v>
      </c>
      <c r="J942">
        <f t="shared" si="100"/>
        <v>1</v>
      </c>
      <c r="L942">
        <f t="shared" si="104"/>
        <v>2.3588045549776518E-2</v>
      </c>
    </row>
    <row r="943" spans="1:12" x14ac:dyDescent="0.25">
      <c r="A943">
        <f>A942+Model!$C$48</f>
        <v>0.93000000000000071</v>
      </c>
      <c r="B943">
        <f t="shared" si="101"/>
        <v>6.5818610115789752E-2</v>
      </c>
      <c r="D943">
        <f t="shared" si="102"/>
        <v>6.5818610115789752E-2</v>
      </c>
      <c r="F943">
        <f t="shared" si="98"/>
        <v>4.3320894375743412E-3</v>
      </c>
      <c r="H943" s="7">
        <f t="shared" si="99"/>
        <v>2.35905378285267E-2</v>
      </c>
      <c r="I943" s="7">
        <f t="shared" si="103"/>
        <v>0</v>
      </c>
      <c r="J943">
        <f t="shared" si="100"/>
        <v>0</v>
      </c>
      <c r="L943">
        <f t="shared" si="104"/>
        <v>2.3588045549776518E-2</v>
      </c>
    </row>
    <row r="944" spans="1:12" x14ac:dyDescent="0.25">
      <c r="A944">
        <f>A943+Model!$C$48</f>
        <v>0.93100000000000072</v>
      </c>
      <c r="B944">
        <f t="shared" si="101"/>
        <v>6.5783332524223984E-2</v>
      </c>
      <c r="D944">
        <f t="shared" si="102"/>
        <v>6.5783332524223984E-2</v>
      </c>
      <c r="F944">
        <f t="shared" si="98"/>
        <v>4.3274468379926254E-3</v>
      </c>
      <c r="H944" s="7">
        <f t="shared" si="99"/>
        <v>2.3594867596664484E-2</v>
      </c>
      <c r="I944" s="7">
        <f t="shared" si="103"/>
        <v>2.3596715932080563E-2</v>
      </c>
      <c r="J944">
        <f t="shared" si="100"/>
        <v>1</v>
      </c>
      <c r="L944">
        <f t="shared" si="104"/>
        <v>2.3596715932080563E-2</v>
      </c>
    </row>
    <row r="945" spans="1:12" x14ac:dyDescent="0.25">
      <c r="A945">
        <f>A944+Model!$C$48</f>
        <v>0.93200000000000072</v>
      </c>
      <c r="B945">
        <f t="shared" si="101"/>
        <v>6.5748111596266826E-2</v>
      </c>
      <c r="D945">
        <f t="shared" si="102"/>
        <v>6.5748111596266826E-2</v>
      </c>
      <c r="F945">
        <f t="shared" si="98"/>
        <v>4.322814178475156E-3</v>
      </c>
      <c r="H945" s="7">
        <f t="shared" si="99"/>
        <v>2.3599192727172716E-2</v>
      </c>
      <c r="I945" s="7">
        <f t="shared" si="103"/>
        <v>0</v>
      </c>
      <c r="J945">
        <f t="shared" si="100"/>
        <v>0</v>
      </c>
      <c r="L945">
        <f t="shared" si="104"/>
        <v>2.3596715932080563E-2</v>
      </c>
    </row>
    <row r="946" spans="1:12" x14ac:dyDescent="0.25">
      <c r="A946">
        <f>A945+Model!$C$48</f>
        <v>0.93300000000000072</v>
      </c>
      <c r="B946">
        <f t="shared" si="101"/>
        <v>6.5712947180390363E-2</v>
      </c>
      <c r="D946">
        <f t="shared" si="102"/>
        <v>6.5712947180390363E-2</v>
      </c>
      <c r="F946">
        <f t="shared" si="98"/>
        <v>4.3181914271327735E-3</v>
      </c>
      <c r="H946" s="7">
        <f t="shared" si="99"/>
        <v>2.3603513229975521E-2</v>
      </c>
      <c r="I946" s="7">
        <f t="shared" si="103"/>
        <v>2.3605367737316869E-2</v>
      </c>
      <c r="J946">
        <f t="shared" si="100"/>
        <v>1</v>
      </c>
      <c r="L946">
        <f t="shared" si="104"/>
        <v>2.3605367737316869E-2</v>
      </c>
    </row>
    <row r="947" spans="1:12" x14ac:dyDescent="0.25">
      <c r="A947">
        <f>A946+Model!$C$48</f>
        <v>0.93400000000000072</v>
      </c>
      <c r="B947">
        <f t="shared" si="101"/>
        <v>6.5677839125633422E-2</v>
      </c>
      <c r="D947">
        <f t="shared" si="102"/>
        <v>6.5677839125633422E-2</v>
      </c>
      <c r="F947">
        <f t="shared" si="98"/>
        <v>4.313578552212584E-3</v>
      </c>
      <c r="H947" s="7">
        <f t="shared" si="99"/>
        <v>2.3607829114965194E-2</v>
      </c>
      <c r="I947" s="7">
        <f t="shared" si="103"/>
        <v>0</v>
      </c>
      <c r="J947">
        <f t="shared" si="100"/>
        <v>0</v>
      </c>
      <c r="L947">
        <f t="shared" si="104"/>
        <v>2.3605367737316869E-2</v>
      </c>
    </row>
    <row r="948" spans="1:12" x14ac:dyDescent="0.25">
      <c r="A948">
        <f>A947+Model!$C$48</f>
        <v>0.93500000000000072</v>
      </c>
      <c r="B948">
        <f t="shared" si="101"/>
        <v>6.5642787281598697E-2</v>
      </c>
      <c r="D948">
        <f t="shared" si="102"/>
        <v>6.5642787281598697E-2</v>
      </c>
      <c r="F948">
        <f t="shared" si="98"/>
        <v>4.3089755220972158E-3</v>
      </c>
      <c r="H948" s="7">
        <f t="shared" si="99"/>
        <v>2.3612140392002347E-2</v>
      </c>
      <c r="I948" s="7">
        <f t="shared" si="103"/>
        <v>2.3614001044921187E-2</v>
      </c>
      <c r="J948">
        <f t="shared" si="100"/>
        <v>1</v>
      </c>
      <c r="L948">
        <f t="shared" si="104"/>
        <v>2.3614001044921187E-2</v>
      </c>
    </row>
    <row r="949" spans="1:12" x14ac:dyDescent="0.25">
      <c r="A949">
        <f>A948+Model!$C$48</f>
        <v>0.93600000000000072</v>
      </c>
      <c r="B949">
        <f t="shared" si="101"/>
        <v>6.5607791498450252E-2</v>
      </c>
      <c r="D949">
        <f t="shared" si="102"/>
        <v>6.5607791498450252E-2</v>
      </c>
      <c r="F949">
        <f t="shared" si="98"/>
        <v>4.3043823053041212E-3</v>
      </c>
      <c r="H949" s="7">
        <f t="shared" si="99"/>
        <v>2.361644707091605E-2</v>
      </c>
      <c r="I949" s="7">
        <f t="shared" si="103"/>
        <v>0</v>
      </c>
      <c r="J949">
        <f t="shared" si="100"/>
        <v>0</v>
      </c>
      <c r="L949">
        <f t="shared" si="104"/>
        <v>2.3614001044921187E-2</v>
      </c>
    </row>
    <row r="950" spans="1:12" x14ac:dyDescent="0.25">
      <c r="A950">
        <f>A949+Model!$C$48</f>
        <v>0.93700000000000072</v>
      </c>
      <c r="B950">
        <f t="shared" si="101"/>
        <v>6.5572851626910636E-2</v>
      </c>
      <c r="D950">
        <f t="shared" si="102"/>
        <v>6.5572851626910636E-2</v>
      </c>
      <c r="F950">
        <f t="shared" si="98"/>
        <v>4.2997988704848366E-3</v>
      </c>
      <c r="H950" s="7">
        <f t="shared" si="99"/>
        <v>2.3620749161503946E-2</v>
      </c>
      <c r="I950" s="7">
        <f t="shared" si="103"/>
        <v>2.3622615933820854E-2</v>
      </c>
      <c r="J950">
        <f t="shared" si="100"/>
        <v>1</v>
      </c>
      <c r="L950">
        <f t="shared" si="104"/>
        <v>2.3622615933820854E-2</v>
      </c>
    </row>
    <row r="951" spans="1:12" x14ac:dyDescent="0.25">
      <c r="A951">
        <f>A950+Model!$C$48</f>
        <v>0.93800000000000072</v>
      </c>
      <c r="B951">
        <f t="shared" si="101"/>
        <v>6.5537967518258342E-2</v>
      </c>
      <c r="D951">
        <f t="shared" si="102"/>
        <v>6.5537967518258342E-2</v>
      </c>
      <c r="F951">
        <f t="shared" si="98"/>
        <v>4.2952251864242855E-3</v>
      </c>
      <c r="H951" s="7">
        <f t="shared" si="99"/>
        <v>2.36250466735324E-2</v>
      </c>
      <c r="I951" s="7">
        <f t="shared" si="103"/>
        <v>0</v>
      </c>
      <c r="J951">
        <f t="shared" si="100"/>
        <v>0</v>
      </c>
      <c r="L951">
        <f t="shared" si="104"/>
        <v>2.3622615933820854E-2</v>
      </c>
    </row>
    <row r="952" spans="1:12" x14ac:dyDescent="0.25">
      <c r="A952">
        <f>A951+Model!$C$48</f>
        <v>0.93900000000000072</v>
      </c>
      <c r="B952">
        <f t="shared" si="101"/>
        <v>6.5503139024325086E-2</v>
      </c>
      <c r="D952">
        <f t="shared" si="102"/>
        <v>6.5503139024325086E-2</v>
      </c>
      <c r="F952">
        <f t="shared" si="98"/>
        <v>4.2906612220400603E-3</v>
      </c>
      <c r="H952" s="7">
        <f t="shared" si="99"/>
        <v>2.3629339616736633E-2</v>
      </c>
      <c r="I952" s="7">
        <f t="shared" si="103"/>
        <v>2.3631212482439115E-2</v>
      </c>
      <c r="J952">
        <f t="shared" si="100"/>
        <v>1</v>
      </c>
      <c r="L952">
        <f t="shared" si="104"/>
        <v>2.3631212482439115E-2</v>
      </c>
    </row>
    <row r="953" spans="1:12" x14ac:dyDescent="0.25">
      <c r="A953">
        <f>A952+Model!$C$48</f>
        <v>0.94000000000000072</v>
      </c>
      <c r="B953">
        <f t="shared" si="101"/>
        <v>6.5468365997493158E-2</v>
      </c>
      <c r="D953">
        <f t="shared" si="102"/>
        <v>6.5468365997493158E-2</v>
      </c>
      <c r="F953">
        <f t="shared" si="98"/>
        <v>4.2861069463817182E-3</v>
      </c>
      <c r="H953" s="7">
        <f t="shared" si="99"/>
        <v>2.3633628000820844E-2</v>
      </c>
      <c r="I953" s="7">
        <f t="shared" si="103"/>
        <v>0</v>
      </c>
      <c r="J953">
        <f t="shared" si="100"/>
        <v>0</v>
      </c>
      <c r="L953">
        <f t="shared" si="104"/>
        <v>2.3631212482439115E-2</v>
      </c>
    </row>
    <row r="954" spans="1:12" x14ac:dyDescent="0.25">
      <c r="A954">
        <f>A953+Model!$C$48</f>
        <v>0.94100000000000072</v>
      </c>
      <c r="B954">
        <f t="shared" si="101"/>
        <v>6.543364829069287E-2</v>
      </c>
      <c r="D954">
        <f t="shared" si="102"/>
        <v>6.543364829069287E-2</v>
      </c>
      <c r="F954">
        <f t="shared" si="98"/>
        <v>4.2815623286300937E-3</v>
      </c>
      <c r="H954" s="7">
        <f t="shared" si="99"/>
        <v>2.3637911835458349E-2</v>
      </c>
      <c r="I954" s="7">
        <f t="shared" si="103"/>
        <v>2.3639790768699424E-2</v>
      </c>
      <c r="J954">
        <f t="shared" si="100"/>
        <v>1</v>
      </c>
      <c r="L954">
        <f t="shared" si="104"/>
        <v>2.3639790768699424E-2</v>
      </c>
    </row>
    <row r="955" spans="1:12" x14ac:dyDescent="0.25">
      <c r="A955">
        <f>A954+Model!$C$48</f>
        <v>0.94200000000000073</v>
      </c>
      <c r="B955">
        <f t="shared" si="101"/>
        <v>6.5398985757399816E-2</v>
      </c>
      <c r="D955">
        <f t="shared" si="102"/>
        <v>6.5398985757399816E-2</v>
      </c>
      <c r="F955">
        <f t="shared" si="98"/>
        <v>4.2770273380965838E-3</v>
      </c>
      <c r="H955" s="7">
        <f t="shared" si="99"/>
        <v>2.3642191130291711E-2</v>
      </c>
      <c r="I955" s="7">
        <f t="shared" si="103"/>
        <v>0</v>
      </c>
      <c r="J955">
        <f t="shared" si="100"/>
        <v>0</v>
      </c>
      <c r="L955">
        <f t="shared" si="104"/>
        <v>2.3639790768699424E-2</v>
      </c>
    </row>
    <row r="956" spans="1:12" x14ac:dyDescent="0.25">
      <c r="A956">
        <f>A955+Model!$C$48</f>
        <v>0.94300000000000073</v>
      </c>
      <c r="B956">
        <f t="shared" si="101"/>
        <v>6.536437825163241E-2</v>
      </c>
      <c r="D956">
        <f t="shared" si="102"/>
        <v>6.536437825163241E-2</v>
      </c>
      <c r="F956">
        <f t="shared" si="98"/>
        <v>4.272501944222476E-3</v>
      </c>
      <c r="H956" s="7">
        <f t="shared" si="99"/>
        <v>2.3646465894932869E-2</v>
      </c>
      <c r="I956" s="7">
        <f t="shared" si="103"/>
        <v>2.3648350870029661E-2</v>
      </c>
      <c r="J956">
        <f t="shared" si="100"/>
        <v>1</v>
      </c>
      <c r="L956">
        <f t="shared" si="104"/>
        <v>2.3648350870029661E-2</v>
      </c>
    </row>
    <row r="957" spans="1:12" x14ac:dyDescent="0.25">
      <c r="A957">
        <f>A956+Model!$C$48</f>
        <v>0.94400000000000073</v>
      </c>
      <c r="B957">
        <f t="shared" si="101"/>
        <v>6.5329825627949187E-2</v>
      </c>
      <c r="D957">
        <f t="shared" si="102"/>
        <v>6.5329825627949187E-2</v>
      </c>
      <c r="F957">
        <f t="shared" si="98"/>
        <v>4.2679861165782467E-3</v>
      </c>
      <c r="H957" s="7">
        <f t="shared" si="99"/>
        <v>2.365073613896327E-2</v>
      </c>
      <c r="I957" s="7">
        <f t="shared" si="103"/>
        <v>0</v>
      </c>
      <c r="J957">
        <f t="shared" si="100"/>
        <v>0</v>
      </c>
      <c r="L957">
        <f t="shared" si="104"/>
        <v>2.3648350870029661E-2</v>
      </c>
    </row>
    <row r="958" spans="1:12" x14ac:dyDescent="0.25">
      <c r="A958">
        <f>A957+Model!$C$48</f>
        <v>0.94500000000000073</v>
      </c>
      <c r="B958">
        <f t="shared" si="101"/>
        <v>6.5295327741446307E-2</v>
      </c>
      <c r="D958">
        <f t="shared" si="102"/>
        <v>6.5295327741446307E-2</v>
      </c>
      <c r="F958">
        <f t="shared" si="98"/>
        <v>4.2634798248628878E-3</v>
      </c>
      <c r="H958" s="7">
        <f t="shared" si="99"/>
        <v>2.3655001871933992E-2</v>
      </c>
      <c r="I958" s="7">
        <f t="shared" si="103"/>
        <v>2.3656892863366343E-2</v>
      </c>
      <c r="J958">
        <f t="shared" si="100"/>
        <v>1</v>
      </c>
      <c r="L958">
        <f t="shared" si="104"/>
        <v>2.3656892863366343E-2</v>
      </c>
    </row>
    <row r="959" spans="1:12" x14ac:dyDescent="0.25">
      <c r="A959">
        <f>A958+Model!$C$48</f>
        <v>0.94600000000000073</v>
      </c>
      <c r="B959">
        <f t="shared" si="101"/>
        <v>6.5260884447755019E-2</v>
      </c>
      <c r="D959">
        <f t="shared" si="102"/>
        <v>6.5260884447755019E-2</v>
      </c>
      <c r="F959">
        <f t="shared" si="98"/>
        <v>4.2589830389032331E-3</v>
      </c>
      <c r="H959" s="7">
        <f t="shared" si="99"/>
        <v>2.3659263103365875E-2</v>
      </c>
      <c r="I959" s="7">
        <f t="shared" si="103"/>
        <v>0</v>
      </c>
      <c r="J959">
        <f t="shared" si="100"/>
        <v>0</v>
      </c>
      <c r="L959">
        <f t="shared" si="104"/>
        <v>2.3656892863366343E-2</v>
      </c>
    </row>
    <row r="960" spans="1:12" x14ac:dyDescent="0.25">
      <c r="A960">
        <f>A959+Model!$C$48</f>
        <v>0.94700000000000073</v>
      </c>
      <c r="B960">
        <f t="shared" si="101"/>
        <v>6.5226495603039031E-2</v>
      </c>
      <c r="D960">
        <f t="shared" si="102"/>
        <v>6.5226495603039031E-2</v>
      </c>
      <c r="F960">
        <f t="shared" si="98"/>
        <v>4.2544957286532702E-3</v>
      </c>
      <c r="H960" s="7">
        <f t="shared" si="99"/>
        <v>2.3663519842749652E-2</v>
      </c>
      <c r="I960" s="7">
        <f t="shared" si="103"/>
        <v>2.3665416825158762E-2</v>
      </c>
      <c r="J960">
        <f t="shared" si="100"/>
        <v>1</v>
      </c>
      <c r="L960">
        <f t="shared" si="104"/>
        <v>2.3665416825158762E-2</v>
      </c>
    </row>
    <row r="961" spans="1:12" x14ac:dyDescent="0.25">
      <c r="A961">
        <f>A960+Model!$C$48</f>
        <v>0.94800000000000073</v>
      </c>
      <c r="B961">
        <f t="shared" si="101"/>
        <v>6.5192161063992074E-2</v>
      </c>
      <c r="D961">
        <f t="shared" si="102"/>
        <v>6.5192161063992074E-2</v>
      </c>
      <c r="F961">
        <f t="shared" si="98"/>
        <v>4.2500178641934842E-3</v>
      </c>
      <c r="H961" s="7">
        <f t="shared" si="99"/>
        <v>2.3667772099546076E-2</v>
      </c>
      <c r="I961" s="7">
        <f t="shared" si="103"/>
        <v>0</v>
      </c>
      <c r="J961">
        <f t="shared" si="100"/>
        <v>0</v>
      </c>
      <c r="L961">
        <f t="shared" si="104"/>
        <v>2.3665416825158762E-2</v>
      </c>
    </row>
    <row r="962" spans="1:12" x14ac:dyDescent="0.25">
      <c r="A962">
        <f>A961+Model!$C$48</f>
        <v>0.94900000000000073</v>
      </c>
      <c r="B962">
        <f t="shared" si="101"/>
        <v>6.5157880687835373E-2</v>
      </c>
      <c r="D962">
        <f t="shared" si="102"/>
        <v>6.5157880687835373E-2</v>
      </c>
      <c r="F962">
        <f t="shared" si="98"/>
        <v>4.2455494157301902E-3</v>
      </c>
      <c r="H962" s="7">
        <f t="shared" si="99"/>
        <v>2.3672019883186037E-2</v>
      </c>
      <c r="I962" s="7">
        <f t="shared" si="103"/>
        <v>2.3673922831373095E-2</v>
      </c>
      <c r="J962">
        <f t="shared" si="100"/>
        <v>1</v>
      </c>
      <c r="L962">
        <f t="shared" si="104"/>
        <v>2.3673922831373095E-2</v>
      </c>
    </row>
    <row r="963" spans="1:12" x14ac:dyDescent="0.25">
      <c r="A963">
        <f>A962+Model!$C$48</f>
        <v>0.95000000000000073</v>
      </c>
      <c r="B963">
        <f t="shared" si="101"/>
        <v>6.5123654332315151E-2</v>
      </c>
      <c r="D963">
        <f t="shared" si="102"/>
        <v>6.5123654332315151E-2</v>
      </c>
      <c r="F963">
        <f t="shared" si="98"/>
        <v>4.2410903535948698E-3</v>
      </c>
      <c r="H963" s="7">
        <f t="shared" si="99"/>
        <v>2.3676263203070699E-2</v>
      </c>
      <c r="I963" s="7">
        <f t="shared" si="103"/>
        <v>0</v>
      </c>
      <c r="J963">
        <f t="shared" si="100"/>
        <v>0</v>
      </c>
      <c r="L963">
        <f t="shared" si="104"/>
        <v>2.3673922831373095E-2</v>
      </c>
    </row>
    <row r="964" spans="1:12" x14ac:dyDescent="0.25">
      <c r="A964">
        <f>A963+Model!$C$48</f>
        <v>0.95100000000000073</v>
      </c>
      <c r="B964">
        <f t="shared" si="101"/>
        <v>6.5089481855700099E-2</v>
      </c>
      <c r="D964">
        <f t="shared" si="102"/>
        <v>6.5089481855700099E-2</v>
      </c>
      <c r="F964">
        <f t="shared" si="98"/>
        <v>4.2366406482435125E-3</v>
      </c>
      <c r="H964" s="7">
        <f t="shared" si="99"/>
        <v>2.3680502068571616E-2</v>
      </c>
      <c r="I964" s="7">
        <f t="shared" si="103"/>
        <v>2.3682410957496465E-2</v>
      </c>
      <c r="J964">
        <f t="shared" si="100"/>
        <v>1</v>
      </c>
      <c r="L964">
        <f t="shared" si="104"/>
        <v>2.3682410957496465E-2</v>
      </c>
    </row>
    <row r="965" spans="1:12" x14ac:dyDescent="0.25">
      <c r="A965">
        <f>A964+Model!$C$48</f>
        <v>0.95200000000000073</v>
      </c>
      <c r="B965">
        <f t="shared" si="101"/>
        <v>6.5055363116779008E-2</v>
      </c>
      <c r="D965">
        <f t="shared" si="102"/>
        <v>6.5055363116779008E-2</v>
      </c>
      <c r="F965">
        <f t="shared" si="98"/>
        <v>4.2322002702559706E-3</v>
      </c>
      <c r="H965" s="7">
        <f t="shared" si="99"/>
        <v>2.3684736489030866E-2</v>
      </c>
      <c r="I965" s="7">
        <f t="shared" si="103"/>
        <v>0</v>
      </c>
      <c r="J965">
        <f t="shared" si="100"/>
        <v>0</v>
      </c>
      <c r="L965">
        <f t="shared" si="104"/>
        <v>2.3682410957496465E-2</v>
      </c>
    </row>
    <row r="966" spans="1:12" x14ac:dyDescent="0.25">
      <c r="A966">
        <f>A965+Model!$C$48</f>
        <v>0.95300000000000074</v>
      </c>
      <c r="B966">
        <f t="shared" si="101"/>
        <v>6.5021297974858241E-2</v>
      </c>
      <c r="D966">
        <f t="shared" si="102"/>
        <v>6.5021297974858241E-2</v>
      </c>
      <c r="F966">
        <f t="shared" si="98"/>
        <v>4.2277691903353041E-3</v>
      </c>
      <c r="H966" s="7">
        <f t="shared" si="99"/>
        <v>2.3688966473761161E-2</v>
      </c>
      <c r="I966" s="7">
        <f t="shared" si="103"/>
        <v>2.3690881278540962E-2</v>
      </c>
      <c r="J966">
        <f t="shared" si="100"/>
        <v>1</v>
      </c>
      <c r="L966">
        <f t="shared" si="104"/>
        <v>2.3690881278540962E-2</v>
      </c>
    </row>
    <row r="967" spans="1:12" x14ac:dyDescent="0.25">
      <c r="A967">
        <f>A966+Model!$C$48</f>
        <v>0.95400000000000074</v>
      </c>
      <c r="B967">
        <f t="shared" si="101"/>
        <v>6.4987286289759305E-2</v>
      </c>
      <c r="D967">
        <f t="shared" si="102"/>
        <v>6.4987286289759305E-2</v>
      </c>
      <c r="F967">
        <f t="shared" si="98"/>
        <v>4.2233473793071375E-3</v>
      </c>
      <c r="H967" s="7">
        <f t="shared" si="99"/>
        <v>2.3693192032045982E-2</v>
      </c>
      <c r="I967" s="7">
        <f t="shared" si="103"/>
        <v>0</v>
      </c>
      <c r="J967">
        <f t="shared" si="100"/>
        <v>0</v>
      </c>
      <c r="L967">
        <f t="shared" si="104"/>
        <v>2.3690881278540962E-2</v>
      </c>
    </row>
    <row r="968" spans="1:12" x14ac:dyDescent="0.25">
      <c r="A968">
        <f>A967+Model!$C$48</f>
        <v>0.95500000000000074</v>
      </c>
      <c r="B968">
        <f t="shared" si="101"/>
        <v>6.4953327921816489E-2</v>
      </c>
      <c r="D968">
        <f t="shared" si="102"/>
        <v>6.4953327921816489E-2</v>
      </c>
      <c r="F968">
        <f t="shared" si="98"/>
        <v>4.2189348081190254E-3</v>
      </c>
      <c r="H968" s="7">
        <f t="shared" si="99"/>
        <v>2.3697413173139694E-2</v>
      </c>
      <c r="I968" s="7">
        <f t="shared" si="103"/>
        <v>2.3699333869047615E-2</v>
      </c>
      <c r="J968">
        <f t="shared" si="100"/>
        <v>1</v>
      </c>
      <c r="L968">
        <f t="shared" si="104"/>
        <v>2.3699333869047615E-2</v>
      </c>
    </row>
    <row r="969" spans="1:12" x14ac:dyDescent="0.25">
      <c r="A969">
        <f>A968+Model!$C$48</f>
        <v>0.95600000000000074</v>
      </c>
      <c r="B969">
        <f t="shared" si="101"/>
        <v>6.4919422731874357E-2</v>
      </c>
      <c r="D969">
        <f t="shared" si="102"/>
        <v>6.4919422731874357E-2</v>
      </c>
      <c r="F969">
        <f t="shared" si="98"/>
        <v>4.2145314478398048E-3</v>
      </c>
      <c r="H969" s="7">
        <f t="shared" si="99"/>
        <v>2.3701629906267674E-2</v>
      </c>
      <c r="I969" s="7">
        <f t="shared" si="103"/>
        <v>0</v>
      </c>
      <c r="J969">
        <f t="shared" si="100"/>
        <v>0</v>
      </c>
      <c r="L969">
        <f t="shared" si="104"/>
        <v>2.3699333869047615E-2</v>
      </c>
    </row>
    <row r="970" spans="1:12" x14ac:dyDescent="0.25">
      <c r="A970">
        <f>A969+Model!$C$48</f>
        <v>0.95700000000000074</v>
      </c>
      <c r="B970">
        <f t="shared" si="101"/>
        <v>6.4885570581285468E-2</v>
      </c>
      <c r="D970">
        <f t="shared" si="102"/>
        <v>6.4885570581285468E-2</v>
      </c>
      <c r="F970">
        <f t="shared" si="98"/>
        <v>4.2101372696589784E-3</v>
      </c>
      <c r="H970" s="7">
        <f t="shared" si="99"/>
        <v>2.3705842240626423E-2</v>
      </c>
      <c r="I970" s="7">
        <f t="shared" si="103"/>
        <v>2.3707768803090334E-2</v>
      </c>
      <c r="J970">
        <f t="shared" si="100"/>
        <v>1</v>
      </c>
      <c r="L970">
        <f t="shared" si="104"/>
        <v>2.3707768803090334E-2</v>
      </c>
    </row>
    <row r="971" spans="1:12" x14ac:dyDescent="0.25">
      <c r="A971">
        <f>A970+Model!$C$48</f>
        <v>0.95800000000000074</v>
      </c>
      <c r="B971">
        <f t="shared" si="101"/>
        <v>6.4851771331907893E-2</v>
      </c>
      <c r="D971">
        <f t="shared" si="102"/>
        <v>6.4851771331907893E-2</v>
      </c>
      <c r="F971">
        <f t="shared" si="98"/>
        <v>4.2057522448860707E-3</v>
      </c>
      <c r="H971" s="7">
        <f t="shared" si="99"/>
        <v>2.3710050185383694E-2</v>
      </c>
      <c r="I971" s="7">
        <f t="shared" si="103"/>
        <v>0</v>
      </c>
      <c r="J971">
        <f t="shared" si="100"/>
        <v>0</v>
      </c>
      <c r="L971">
        <f t="shared" si="104"/>
        <v>2.3707768803090334E-2</v>
      </c>
    </row>
    <row r="972" spans="1:12" x14ac:dyDescent="0.25">
      <c r="A972">
        <f>A971+Model!$C$48</f>
        <v>0.95900000000000074</v>
      </c>
      <c r="B972">
        <f t="shared" si="101"/>
        <v>6.4818024846102912E-2</v>
      </c>
      <c r="D972">
        <f t="shared" si="102"/>
        <v>6.4818024846102912E-2</v>
      </c>
      <c r="F972">
        <f t="shared" si="98"/>
        <v>4.2013763449500145E-3</v>
      </c>
      <c r="H972" s="7">
        <f t="shared" si="99"/>
        <v>2.3714253749678612E-2</v>
      </c>
      <c r="I972" s="7">
        <f t="shared" si="103"/>
        <v>2.3716186154279804E-2</v>
      </c>
      <c r="J972">
        <f t="shared" si="100"/>
        <v>1</v>
      </c>
      <c r="L972">
        <f t="shared" si="104"/>
        <v>2.3716186154279804E-2</v>
      </c>
    </row>
    <row r="973" spans="1:12" x14ac:dyDescent="0.25">
      <c r="A973">
        <f>A972+Model!$C$48</f>
        <v>0.96000000000000074</v>
      </c>
      <c r="B973">
        <f t="shared" si="101"/>
        <v>6.4784330986732558E-2</v>
      </c>
      <c r="D973">
        <f t="shared" si="102"/>
        <v>6.4784330986732558E-2</v>
      </c>
      <c r="F973">
        <f t="shared" ref="F973:F1013" si="105">B973*D973</f>
        <v>4.1970095413985161E-3</v>
      </c>
      <c r="H973" s="7">
        <f t="shared" si="99"/>
        <v>2.3718452942621787E-2</v>
      </c>
      <c r="I973" s="7">
        <f t="shared" si="103"/>
        <v>0</v>
      </c>
      <c r="J973">
        <f t="shared" si="100"/>
        <v>0</v>
      </c>
      <c r="L973">
        <f t="shared" si="104"/>
        <v>2.3716186154279804E-2</v>
      </c>
    </row>
    <row r="974" spans="1:12" x14ac:dyDescent="0.25">
      <c r="A974">
        <f>A973+Model!$C$48</f>
        <v>0.96100000000000074</v>
      </c>
      <c r="B974">
        <f t="shared" si="101"/>
        <v>6.4750689617157478E-2</v>
      </c>
      <c r="D974">
        <f t="shared" si="102"/>
        <v>6.4750689617157478E-2</v>
      </c>
      <c r="F974">
        <f t="shared" si="105"/>
        <v>4.1926518058974654E-3</v>
      </c>
      <c r="H974" s="7">
        <f t="shared" ref="H974:H1013" si="106">0.5*(F974+F973)*(A974-A973)+H973</f>
        <v>2.3722647773295434E-2</v>
      </c>
      <c r="I974" s="7">
        <f t="shared" si="103"/>
        <v>2.3724585995767336E-2</v>
      </c>
      <c r="J974">
        <f t="shared" si="100"/>
        <v>1</v>
      </c>
      <c r="L974">
        <f t="shared" si="104"/>
        <v>2.3724585995767336E-2</v>
      </c>
    </row>
    <row r="975" spans="1:12" x14ac:dyDescent="0.25">
      <c r="A975">
        <f>A974+Model!$C$48</f>
        <v>0.96200000000000074</v>
      </c>
      <c r="B975">
        <f t="shared" si="101"/>
        <v>6.4717100601234409E-2</v>
      </c>
      <c r="D975">
        <f t="shared" si="102"/>
        <v>6.4717100601234409E-2</v>
      </c>
      <c r="F975">
        <f t="shared" si="105"/>
        <v>4.1883031102302954E-3</v>
      </c>
      <c r="H975" s="7">
        <f t="shared" si="106"/>
        <v>2.3726838250753498E-2</v>
      </c>
      <c r="I975" s="7">
        <f t="shared" si="103"/>
        <v>0</v>
      </c>
      <c r="J975">
        <f t="shared" ref="J975:J1014" si="107">IF(J974=1,0,1)</f>
        <v>0</v>
      </c>
      <c r="L975">
        <f t="shared" si="104"/>
        <v>2.3724585995767336E-2</v>
      </c>
    </row>
    <row r="976" spans="1:12" x14ac:dyDescent="0.25">
      <c r="A976">
        <f>A975+Model!$C$48</f>
        <v>0.96300000000000074</v>
      </c>
      <c r="B976">
        <f t="shared" ref="B976:B1013" si="108">ERF($B$10/SQRT(A976))</f>
        <v>6.4683563803313929E-2</v>
      </c>
      <c r="D976">
        <f t="shared" ref="D976:D1013" si="109">ERF($B$11/SQRT(A976))</f>
        <v>6.4683563803313929E-2</v>
      </c>
      <c r="F976">
        <f t="shared" si="105"/>
        <v>4.1839634262973843E-3</v>
      </c>
      <c r="H976" s="7">
        <f t="shared" si="106"/>
        <v>2.3731024384021762E-2</v>
      </c>
      <c r="I976" s="7">
        <f t="shared" si="103"/>
        <v>2.3732968400248685E-2</v>
      </c>
      <c r="J976">
        <f t="shared" si="107"/>
        <v>1</v>
      </c>
      <c r="L976">
        <f t="shared" si="104"/>
        <v>2.3732968400248685E-2</v>
      </c>
    </row>
    <row r="977" spans="1:12" x14ac:dyDescent="0.25">
      <c r="A977">
        <f>A976+Model!$C$48</f>
        <v>0.96400000000000075</v>
      </c>
      <c r="B977">
        <f t="shared" si="108"/>
        <v>6.4650079088238235E-2</v>
      </c>
      <c r="D977">
        <f t="shared" si="109"/>
        <v>6.4650079088238235E-2</v>
      </c>
      <c r="F977">
        <f t="shared" si="105"/>
        <v>4.1796327261154585E-3</v>
      </c>
      <c r="H977" s="7">
        <f t="shared" si="106"/>
        <v>2.3735206182097967E-2</v>
      </c>
      <c r="I977" s="7">
        <f t="shared" ref="I977:I1013" si="110">(I975+((A977-A976)/3)*(4*F975+2*F976))*J977</f>
        <v>0</v>
      </c>
      <c r="J977">
        <f t="shared" si="107"/>
        <v>0</v>
      </c>
      <c r="L977">
        <f t="shared" ref="L977:L1013" si="111">IF(J977=1,I977,I976)</f>
        <v>2.3732968400248685E-2</v>
      </c>
    </row>
    <row r="978" spans="1:12" x14ac:dyDescent="0.25">
      <c r="A978">
        <f>A977+Model!$C$48</f>
        <v>0.96500000000000075</v>
      </c>
      <c r="B978">
        <f t="shared" si="108"/>
        <v>6.461664632133865E-2</v>
      </c>
      <c r="D978">
        <f t="shared" si="109"/>
        <v>6.461664632133865E-2</v>
      </c>
      <c r="F978">
        <f t="shared" si="105"/>
        <v>4.1753109818169678E-3</v>
      </c>
      <c r="H978" s="7">
        <f t="shared" si="106"/>
        <v>2.3739383653951934E-2</v>
      </c>
      <c r="I978" s="7">
        <f t="shared" si="110"/>
        <v>2.3741333439967826E-2</v>
      </c>
      <c r="J978">
        <f t="shared" si="107"/>
        <v>1</v>
      </c>
      <c r="L978">
        <f t="shared" si="111"/>
        <v>2.3741333439967826E-2</v>
      </c>
    </row>
    <row r="979" spans="1:12" x14ac:dyDescent="0.25">
      <c r="A979">
        <f>A978+Model!$C$48</f>
        <v>0.96600000000000075</v>
      </c>
      <c r="B979">
        <f t="shared" si="108"/>
        <v>6.4583265368433659E-2</v>
      </c>
      <c r="D979">
        <f t="shared" si="109"/>
        <v>6.4583265368433659E-2</v>
      </c>
      <c r="F979">
        <f t="shared" si="105"/>
        <v>4.1709981656495223E-3</v>
      </c>
      <c r="H979" s="7">
        <f t="shared" si="106"/>
        <v>2.3743556808525666E-2</v>
      </c>
      <c r="I979" s="7">
        <f t="shared" si="110"/>
        <v>0</v>
      </c>
      <c r="J979">
        <f t="shared" si="107"/>
        <v>0</v>
      </c>
      <c r="L979">
        <f t="shared" si="111"/>
        <v>2.3741333439967826E-2</v>
      </c>
    </row>
    <row r="980" spans="1:12" x14ac:dyDescent="0.25">
      <c r="A980">
        <f>A979+Model!$C$48</f>
        <v>0.96700000000000075</v>
      </c>
      <c r="B980">
        <f t="shared" si="108"/>
        <v>6.4549936095826307E-2</v>
      </c>
      <c r="D980">
        <f t="shared" si="109"/>
        <v>6.4549936095826307E-2</v>
      </c>
      <c r="F980">
        <f t="shared" si="105"/>
        <v>4.1666942499752604E-3</v>
      </c>
      <c r="H980" s="7">
        <f t="shared" si="106"/>
        <v>2.3747725654733477E-2</v>
      </c>
      <c r="I980" s="7">
        <f t="shared" si="110"/>
        <v>2.3749681186720682E-2</v>
      </c>
      <c r="J980">
        <f t="shared" si="107"/>
        <v>1</v>
      </c>
      <c r="L980">
        <f t="shared" si="111"/>
        <v>2.3749681186720682E-2</v>
      </c>
    </row>
    <row r="981" spans="1:12" x14ac:dyDescent="0.25">
      <c r="A981">
        <f>A980+Model!$C$48</f>
        <v>0.96800000000000075</v>
      </c>
      <c r="B981">
        <f t="shared" si="108"/>
        <v>6.4516658370302224E-2</v>
      </c>
      <c r="D981">
        <f t="shared" si="109"/>
        <v>6.4516658370302224E-2</v>
      </c>
      <c r="F981">
        <f t="shared" si="105"/>
        <v>4.1623992072702884E-3</v>
      </c>
      <c r="H981" s="7">
        <f t="shared" si="106"/>
        <v>2.3751890201462098E-2</v>
      </c>
      <c r="I981" s="7">
        <f t="shared" si="110"/>
        <v>0</v>
      </c>
      <c r="J981">
        <f t="shared" si="107"/>
        <v>0</v>
      </c>
      <c r="L981">
        <f t="shared" si="111"/>
        <v>2.3749681186720682E-2</v>
      </c>
    </row>
    <row r="982" spans="1:12" x14ac:dyDescent="0.25">
      <c r="A982">
        <f>A981+Model!$C$48</f>
        <v>0.96900000000000075</v>
      </c>
      <c r="B982">
        <f t="shared" si="108"/>
        <v>6.4483432059127224E-2</v>
      </c>
      <c r="D982">
        <f t="shared" si="109"/>
        <v>6.4483432059127224E-2</v>
      </c>
      <c r="F982">
        <f t="shared" si="105"/>
        <v>4.1581130101240767E-3</v>
      </c>
      <c r="H982" s="7">
        <f t="shared" si="106"/>
        <v>2.3756050457570795E-2</v>
      </c>
      <c r="I982" s="7">
        <f t="shared" si="110"/>
        <v>2.3758011711858828E-2</v>
      </c>
      <c r="J982">
        <f t="shared" si="107"/>
        <v>1</v>
      </c>
      <c r="L982">
        <f t="shared" si="111"/>
        <v>2.3758011711858828E-2</v>
      </c>
    </row>
    <row r="983" spans="1:12" x14ac:dyDescent="0.25">
      <c r="A983">
        <f>A982+Model!$C$48</f>
        <v>0.97000000000000075</v>
      </c>
      <c r="B983">
        <f t="shared" si="108"/>
        <v>6.4450257030045158E-2</v>
      </c>
      <c r="D983">
        <f t="shared" si="109"/>
        <v>6.4450257030045158E-2</v>
      </c>
      <c r="F983">
        <f t="shared" si="105"/>
        <v>4.1538356312388856E-3</v>
      </c>
      <c r="H983" s="7">
        <f t="shared" si="106"/>
        <v>2.3760206431891476E-2</v>
      </c>
      <c r="I983" s="7">
        <f t="shared" si="110"/>
        <v>0</v>
      </c>
      <c r="J983">
        <f t="shared" si="107"/>
        <v>0</v>
      </c>
      <c r="L983">
        <f t="shared" si="111"/>
        <v>2.3758011711858828E-2</v>
      </c>
    </row>
    <row r="984" spans="1:12" x14ac:dyDescent="0.25">
      <c r="A984">
        <f>A983+Model!$C$48</f>
        <v>0.97100000000000075</v>
      </c>
      <c r="B984">
        <f t="shared" si="108"/>
        <v>6.4417133151275688E-2</v>
      </c>
      <c r="D984">
        <f t="shared" si="109"/>
        <v>6.4417133151275688E-2</v>
      </c>
      <c r="F984">
        <f t="shared" si="105"/>
        <v>4.1495670434291811E-3</v>
      </c>
      <c r="H984" s="7">
        <f t="shared" si="106"/>
        <v>2.3764358133228809E-2</v>
      </c>
      <c r="I984" s="7">
        <f t="shared" si="110"/>
        <v>2.3766325086293151E-2</v>
      </c>
      <c r="J984">
        <f t="shared" si="107"/>
        <v>1</v>
      </c>
      <c r="L984">
        <f t="shared" si="111"/>
        <v>2.3766325086293151E-2</v>
      </c>
    </row>
    <row r="985" spans="1:12" x14ac:dyDescent="0.25">
      <c r="A985">
        <f>A984+Model!$C$48</f>
        <v>0.97200000000000075</v>
      </c>
      <c r="B985">
        <f t="shared" si="108"/>
        <v>6.4384060291512044E-2</v>
      </c>
      <c r="D985">
        <f t="shared" si="109"/>
        <v>6.4384060291512044E-2</v>
      </c>
      <c r="F985">
        <f t="shared" si="105"/>
        <v>4.1453072196210583E-3</v>
      </c>
      <c r="H985" s="7">
        <f t="shared" si="106"/>
        <v>2.3768505570360334E-2</v>
      </c>
      <c r="I985" s="7">
        <f t="shared" si="110"/>
        <v>0</v>
      </c>
      <c r="J985">
        <f t="shared" si="107"/>
        <v>0</v>
      </c>
      <c r="L985">
        <f t="shared" si="111"/>
        <v>2.3766325086293151E-2</v>
      </c>
    </row>
    <row r="986" spans="1:12" x14ac:dyDescent="0.25">
      <c r="A986">
        <f>A985+Model!$C$48</f>
        <v>0.97300000000000075</v>
      </c>
      <c r="B986">
        <f t="shared" si="108"/>
        <v>6.4351038319918896E-2</v>
      </c>
      <c r="D986">
        <f t="shared" si="109"/>
        <v>6.4351038319918896E-2</v>
      </c>
      <c r="F986">
        <f t="shared" si="105"/>
        <v>4.1410561328516704E-3</v>
      </c>
      <c r="H986" s="7">
        <f t="shared" si="106"/>
        <v>2.3772648752036569E-2</v>
      </c>
      <c r="I986" s="7">
        <f t="shared" si="110"/>
        <v>2.377462138049747E-2</v>
      </c>
      <c r="J986">
        <f t="shared" si="107"/>
        <v>1</v>
      </c>
      <c r="L986">
        <f t="shared" si="111"/>
        <v>2.377462138049747E-2</v>
      </c>
    </row>
    <row r="987" spans="1:12" x14ac:dyDescent="0.25">
      <c r="A987">
        <f>A986+Model!$C$48</f>
        <v>0.97400000000000075</v>
      </c>
      <c r="B987">
        <f t="shared" si="108"/>
        <v>6.4318067106130195E-2</v>
      </c>
      <c r="D987">
        <f t="shared" si="109"/>
        <v>6.4318067106130195E-2</v>
      </c>
      <c r="F987">
        <f t="shared" si="105"/>
        <v>4.1368137562686671E-3</v>
      </c>
      <c r="H987" s="7">
        <f t="shared" si="106"/>
        <v>2.3776787686981129E-2</v>
      </c>
      <c r="I987" s="7">
        <f t="shared" si="110"/>
        <v>0</v>
      </c>
      <c r="J987">
        <f t="shared" si="107"/>
        <v>0</v>
      </c>
      <c r="L987">
        <f t="shared" si="111"/>
        <v>2.377462138049747E-2</v>
      </c>
    </row>
    <row r="988" spans="1:12" x14ac:dyDescent="0.25">
      <c r="A988">
        <f>A987+Model!$C$48</f>
        <v>0.97500000000000075</v>
      </c>
      <c r="B988">
        <f t="shared" si="108"/>
        <v>6.4285146520246916E-2</v>
      </c>
      <c r="D988">
        <f t="shared" si="109"/>
        <v>6.4285146520246916E-2</v>
      </c>
      <c r="F988">
        <f t="shared" si="105"/>
        <v>4.1325800631296138E-3</v>
      </c>
      <c r="H988" s="7">
        <f t="shared" si="106"/>
        <v>2.3780922383890828E-2</v>
      </c>
      <c r="I988" s="7">
        <f t="shared" si="110"/>
        <v>2.3782900664512118E-2</v>
      </c>
      <c r="J988">
        <f t="shared" si="107"/>
        <v>1</v>
      </c>
      <c r="L988">
        <f t="shared" si="111"/>
        <v>2.3782900664512118E-2</v>
      </c>
    </row>
    <row r="989" spans="1:12" x14ac:dyDescent="0.25">
      <c r="A989">
        <f>A988+Model!$C$48</f>
        <v>0.97600000000000076</v>
      </c>
      <c r="B989">
        <f t="shared" si="108"/>
        <v>6.4252276432835015E-2</v>
      </c>
      <c r="D989">
        <f t="shared" si="109"/>
        <v>6.4252276432835015E-2</v>
      </c>
      <c r="F989">
        <f t="shared" si="105"/>
        <v>4.1283550268014458E-3</v>
      </c>
      <c r="H989" s="7">
        <f t="shared" si="106"/>
        <v>2.3785052851435794E-2</v>
      </c>
      <c r="I989" s="7">
        <f t="shared" si="110"/>
        <v>0</v>
      </c>
      <c r="J989">
        <f t="shared" si="107"/>
        <v>0</v>
      </c>
      <c r="L989">
        <f t="shared" si="111"/>
        <v>2.3782900664512118E-2</v>
      </c>
    </row>
    <row r="990" spans="1:12" x14ac:dyDescent="0.25">
      <c r="A990">
        <f>A989+Model!$C$48</f>
        <v>0.97700000000000076</v>
      </c>
      <c r="B990">
        <f t="shared" si="108"/>
        <v>6.4219456714923198E-2</v>
      </c>
      <c r="D990">
        <f t="shared" si="109"/>
        <v>6.4219456714923198E-2</v>
      </c>
      <c r="F990">
        <f t="shared" si="105"/>
        <v>4.1241386207598943E-3</v>
      </c>
      <c r="H990" s="7">
        <f t="shared" si="106"/>
        <v>2.3789179098259575E-2</v>
      </c>
      <c r="I990" s="7">
        <f t="shared" si="110"/>
        <v>2.379116300794749E-2</v>
      </c>
      <c r="J990">
        <f t="shared" si="107"/>
        <v>1</v>
      </c>
      <c r="L990">
        <f t="shared" si="111"/>
        <v>2.379116300794749E-2</v>
      </c>
    </row>
    <row r="991" spans="1:12" x14ac:dyDescent="0.25">
      <c r="A991">
        <f>A990+Model!$C$48</f>
        <v>0.97800000000000076</v>
      </c>
      <c r="B991">
        <f t="shared" si="108"/>
        <v>6.4186687238000917E-2</v>
      </c>
      <c r="D991">
        <f t="shared" si="109"/>
        <v>6.4186687238000917E-2</v>
      </c>
      <c r="F991">
        <f t="shared" si="105"/>
        <v>4.11993081858895E-3</v>
      </c>
      <c r="H991" s="7">
        <f t="shared" si="106"/>
        <v>2.3793301132979248E-2</v>
      </c>
      <c r="I991" s="7">
        <f t="shared" si="110"/>
        <v>0</v>
      </c>
      <c r="J991">
        <f t="shared" si="107"/>
        <v>0</v>
      </c>
      <c r="L991">
        <f t="shared" si="111"/>
        <v>2.379116300794749E-2</v>
      </c>
    </row>
    <row r="992" spans="1:12" x14ac:dyDescent="0.25">
      <c r="A992">
        <f>A991+Model!$C$48</f>
        <v>0.97900000000000076</v>
      </c>
      <c r="B992">
        <f t="shared" si="108"/>
        <v>6.4153967874016088E-2</v>
      </c>
      <c r="D992">
        <f t="shared" si="109"/>
        <v>6.4153967874016088E-2</v>
      </c>
      <c r="F992">
        <f t="shared" si="105"/>
        <v>4.1157315939802886E-3</v>
      </c>
      <c r="H992" s="7">
        <f t="shared" si="106"/>
        <v>2.3797418964185534E-2</v>
      </c>
      <c r="I992" s="7">
        <f t="shared" si="110"/>
        <v>2.3799408479987565E-2</v>
      </c>
      <c r="J992">
        <f t="shared" si="107"/>
        <v>1</v>
      </c>
      <c r="L992">
        <f t="shared" si="111"/>
        <v>2.3799408479987565E-2</v>
      </c>
    </row>
    <row r="993" spans="1:12" x14ac:dyDescent="0.25">
      <c r="A993">
        <f>A992+Model!$C$48</f>
        <v>0.98000000000000076</v>
      </c>
      <c r="B993">
        <f t="shared" si="108"/>
        <v>6.4121298495373152E-2</v>
      </c>
      <c r="D993">
        <f t="shared" si="109"/>
        <v>6.4121298495373152E-2</v>
      </c>
      <c r="F993">
        <f t="shared" si="105"/>
        <v>4.111540920732743E-3</v>
      </c>
      <c r="H993" s="7">
        <f t="shared" si="106"/>
        <v>2.380153260044289E-2</v>
      </c>
      <c r="I993" s="7">
        <f t="shared" si="110"/>
        <v>0</v>
      </c>
      <c r="J993">
        <f t="shared" si="107"/>
        <v>0</v>
      </c>
      <c r="L993">
        <f t="shared" si="111"/>
        <v>2.3799408479987565E-2</v>
      </c>
    </row>
    <row r="994" spans="1:12" x14ac:dyDescent="0.25">
      <c r="A994">
        <f>A993+Model!$C$48</f>
        <v>0.98100000000000076</v>
      </c>
      <c r="B994">
        <f t="shared" si="108"/>
        <v>6.4088678974930896E-2</v>
      </c>
      <c r="D994">
        <f t="shared" si="109"/>
        <v>6.4088678974930896E-2</v>
      </c>
      <c r="F994">
        <f t="shared" si="105"/>
        <v>4.1073587727517491E-3</v>
      </c>
      <c r="H994" s="7">
        <f t="shared" si="106"/>
        <v>2.3805642050289632E-2</v>
      </c>
      <c r="I994" s="7">
        <f t="shared" si="110"/>
        <v>2.3807637149393362E-2</v>
      </c>
      <c r="J994">
        <f t="shared" si="107"/>
        <v>1</v>
      </c>
      <c r="L994">
        <f t="shared" si="111"/>
        <v>2.3807637149393362E-2</v>
      </c>
    </row>
    <row r="995" spans="1:12" x14ac:dyDescent="0.25">
      <c r="A995">
        <f>A994+Model!$C$48</f>
        <v>0.98200000000000076</v>
      </c>
      <c r="B995">
        <f t="shared" si="108"/>
        <v>6.4056109186000409E-2</v>
      </c>
      <c r="D995">
        <f t="shared" si="109"/>
        <v>6.4056109186000409E-2</v>
      </c>
      <c r="F995">
        <f t="shared" si="105"/>
        <v>4.1031851240488065E-3</v>
      </c>
      <c r="H995" s="7">
        <f t="shared" si="106"/>
        <v>2.3809747322238031E-2</v>
      </c>
      <c r="I995" s="7">
        <f t="shared" si="110"/>
        <v>0</v>
      </c>
      <c r="J995">
        <f t="shared" si="107"/>
        <v>0</v>
      </c>
      <c r="L995">
        <f t="shared" si="111"/>
        <v>2.3807637149393362E-2</v>
      </c>
    </row>
    <row r="996" spans="1:12" x14ac:dyDescent="0.25">
      <c r="A996">
        <f>A995+Model!$C$48</f>
        <v>0.98300000000000076</v>
      </c>
      <c r="B996">
        <f t="shared" si="108"/>
        <v>6.4023589002342993E-2</v>
      </c>
      <c r="D996">
        <f t="shared" si="109"/>
        <v>6.4023589002342993E-2</v>
      </c>
      <c r="F996">
        <f t="shared" si="105"/>
        <v>4.0990199487409345E-3</v>
      </c>
      <c r="H996" s="7">
        <f t="shared" si="106"/>
        <v>2.3813848424774426E-2</v>
      </c>
      <c r="I996" s="7">
        <f t="shared" si="110"/>
        <v>2.3815849084506395E-2</v>
      </c>
      <c r="J996">
        <f t="shared" si="107"/>
        <v>1</v>
      </c>
      <c r="L996">
        <f t="shared" si="111"/>
        <v>2.3815849084506395E-2</v>
      </c>
    </row>
    <row r="997" spans="1:12" x14ac:dyDescent="0.25">
      <c r="A997">
        <f>A996+Model!$C$48</f>
        <v>0.98400000000000076</v>
      </c>
      <c r="B997">
        <f t="shared" si="108"/>
        <v>6.3991118298168059E-2</v>
      </c>
      <c r="D997">
        <f t="shared" si="109"/>
        <v>6.3991118298168059E-2</v>
      </c>
      <c r="F997">
        <f t="shared" si="105"/>
        <v>4.0948632210501389E-3</v>
      </c>
      <c r="H997" s="7">
        <f t="shared" si="106"/>
        <v>2.3817945366359321E-2</v>
      </c>
      <c r="I997" s="7">
        <f t="shared" si="110"/>
        <v>0</v>
      </c>
      <c r="J997">
        <f t="shared" si="107"/>
        <v>0</v>
      </c>
      <c r="L997">
        <f t="shared" si="111"/>
        <v>2.3815849084506395E-2</v>
      </c>
    </row>
    <row r="998" spans="1:12" x14ac:dyDescent="0.25">
      <c r="A998">
        <f>A997+Model!$C$48</f>
        <v>0.98500000000000076</v>
      </c>
      <c r="B998">
        <f t="shared" si="108"/>
        <v>6.395869694813125E-2</v>
      </c>
      <c r="D998">
        <f t="shared" si="109"/>
        <v>6.395869694813125E-2</v>
      </c>
      <c r="F998">
        <f t="shared" si="105"/>
        <v>4.0907149153028939E-3</v>
      </c>
      <c r="H998" s="7">
        <f t="shared" si="106"/>
        <v>2.3822038155427498E-2</v>
      </c>
      <c r="I998" s="7">
        <f t="shared" si="110"/>
        <v>2.3824044353252083E-2</v>
      </c>
      <c r="J998">
        <f t="shared" si="107"/>
        <v>1</v>
      </c>
      <c r="L998">
        <f t="shared" si="111"/>
        <v>2.3824044353252083E-2</v>
      </c>
    </row>
    <row r="999" spans="1:12" x14ac:dyDescent="0.25">
      <c r="A999">
        <f>A998+Model!$C$48</f>
        <v>0.98600000000000076</v>
      </c>
      <c r="B999">
        <f t="shared" si="108"/>
        <v>6.3926324827332237E-2</v>
      </c>
      <c r="D999">
        <f t="shared" si="109"/>
        <v>6.3926324827332237E-2</v>
      </c>
      <c r="F999">
        <f t="shared" si="105"/>
        <v>4.0865750059295939E-3</v>
      </c>
      <c r="H999" s="7">
        <f t="shared" si="106"/>
        <v>2.3826126800388113E-2</v>
      </c>
      <c r="I999" s="7">
        <f t="shared" si="110"/>
        <v>0</v>
      </c>
      <c r="J999">
        <f t="shared" si="107"/>
        <v>0</v>
      </c>
      <c r="L999">
        <f t="shared" si="111"/>
        <v>2.3824044353252083E-2</v>
      </c>
    </row>
    <row r="1000" spans="1:12" x14ac:dyDescent="0.25">
      <c r="A1000">
        <f>A999+Model!$C$48</f>
        <v>0.98700000000000077</v>
      </c>
      <c r="B1000">
        <f t="shared" si="108"/>
        <v>6.3894001811312759E-2</v>
      </c>
      <c r="D1000">
        <f t="shared" si="109"/>
        <v>6.3894001811312759E-2</v>
      </c>
      <c r="F1000">
        <f t="shared" si="105"/>
        <v>4.0824434674640378E-3</v>
      </c>
      <c r="H1000" s="7">
        <f t="shared" si="106"/>
        <v>2.3830211309624809E-2</v>
      </c>
      <c r="I1000" s="7">
        <f t="shared" si="110"/>
        <v>2.3832223023143105E-2</v>
      </c>
      <c r="J1000">
        <f t="shared" si="107"/>
        <v>1</v>
      </c>
      <c r="L1000">
        <f t="shared" si="111"/>
        <v>2.3832223023143105E-2</v>
      </c>
    </row>
    <row r="1001" spans="1:12" x14ac:dyDescent="0.25">
      <c r="A1001">
        <f>A1000+Model!$C$48</f>
        <v>0.98800000000000077</v>
      </c>
      <c r="B1001">
        <f t="shared" si="108"/>
        <v>6.3861727776054616E-2</v>
      </c>
      <c r="D1001">
        <f t="shared" si="109"/>
        <v>6.3861727776054616E-2</v>
      </c>
      <c r="F1001">
        <f t="shared" si="105"/>
        <v>4.0783202745429056E-3</v>
      </c>
      <c r="H1001" s="7">
        <f t="shared" si="106"/>
        <v>2.3834291691495813E-2</v>
      </c>
      <c r="I1001" s="7">
        <f t="shared" si="110"/>
        <v>0</v>
      </c>
      <c r="J1001">
        <f t="shared" si="107"/>
        <v>0</v>
      </c>
      <c r="L1001">
        <f t="shared" si="111"/>
        <v>2.3832223023143105E-2</v>
      </c>
    </row>
    <row r="1002" spans="1:12" x14ac:dyDescent="0.25">
      <c r="A1002">
        <f>A1001+Model!$C$48</f>
        <v>0.98900000000000077</v>
      </c>
      <c r="B1002">
        <f t="shared" si="108"/>
        <v>6.3829502597977705E-2</v>
      </c>
      <c r="D1002">
        <f t="shared" si="109"/>
        <v>6.3829502597977705E-2</v>
      </c>
      <c r="F1002">
        <f t="shared" si="105"/>
        <v>4.0742054019052426E-3</v>
      </c>
      <c r="H1002" s="7">
        <f t="shared" si="106"/>
        <v>2.3838367954334038E-2</v>
      </c>
      <c r="I1002" s="7">
        <f t="shared" si="110"/>
        <v>2.3840385161282753E-2</v>
      </c>
      <c r="J1002">
        <f t="shared" si="107"/>
        <v>1</v>
      </c>
      <c r="L1002">
        <f t="shared" si="111"/>
        <v>2.3840385161282753E-2</v>
      </c>
    </row>
    <row r="1003" spans="1:12" x14ac:dyDescent="0.25">
      <c r="A1003">
        <f>A1002+Model!$C$48</f>
        <v>0.99000000000000077</v>
      </c>
      <c r="B1003">
        <f t="shared" si="108"/>
        <v>6.3797326153937947E-2</v>
      </c>
      <c r="D1003">
        <f t="shared" si="109"/>
        <v>6.3797326153937947E-2</v>
      </c>
      <c r="F1003">
        <f t="shared" si="105"/>
        <v>4.0700988243919352E-3</v>
      </c>
      <c r="H1003" s="7">
        <f t="shared" si="106"/>
        <v>2.3842440106447187E-2</v>
      </c>
      <c r="I1003" s="7">
        <f t="shared" si="110"/>
        <v>0</v>
      </c>
      <c r="J1003">
        <f t="shared" si="107"/>
        <v>0</v>
      </c>
      <c r="L1003">
        <f t="shared" si="111"/>
        <v>2.3840385161282753E-2</v>
      </c>
    </row>
    <row r="1004" spans="1:12" x14ac:dyDescent="0.25">
      <c r="A1004">
        <f>A1003+Model!$C$48</f>
        <v>0.99100000000000077</v>
      </c>
      <c r="B1004">
        <f t="shared" si="108"/>
        <v>6.376519832122543E-2</v>
      </c>
      <c r="D1004">
        <f t="shared" si="109"/>
        <v>6.376519832122543E-2</v>
      </c>
      <c r="F1004">
        <f t="shared" si="105"/>
        <v>4.0660005169452108E-3</v>
      </c>
      <c r="H1004" s="7">
        <f t="shared" si="106"/>
        <v>2.3846508156117857E-2</v>
      </c>
      <c r="I1004" s="7">
        <f t="shared" si="110"/>
        <v>2.384853083436822E-2</v>
      </c>
      <c r="J1004">
        <f t="shared" si="107"/>
        <v>1</v>
      </c>
      <c r="L1004">
        <f t="shared" si="111"/>
        <v>2.384853083436822E-2</v>
      </c>
    </row>
    <row r="1005" spans="1:12" x14ac:dyDescent="0.25">
      <c r="A1005">
        <f>A1004+Model!$C$48</f>
        <v>0.99200000000000077</v>
      </c>
      <c r="B1005">
        <f t="shared" si="108"/>
        <v>6.3733118977562314E-2</v>
      </c>
      <c r="D1005">
        <f t="shared" si="109"/>
        <v>6.3733118977562314E-2</v>
      </c>
      <c r="F1005">
        <f t="shared" si="105"/>
        <v>4.0619104546081135E-3</v>
      </c>
      <c r="H1005" s="7">
        <f t="shared" si="106"/>
        <v>2.3850572111603633E-2</v>
      </c>
      <c r="I1005" s="7">
        <f t="shared" si="110"/>
        <v>0</v>
      </c>
      <c r="J1005">
        <f t="shared" si="107"/>
        <v>0</v>
      </c>
      <c r="L1005">
        <f t="shared" si="111"/>
        <v>2.384853083436822E-2</v>
      </c>
    </row>
    <row r="1006" spans="1:12" x14ac:dyDescent="0.25">
      <c r="A1006">
        <f>A1005+Model!$C$48</f>
        <v>0.99300000000000077</v>
      </c>
      <c r="B1006">
        <f t="shared" si="108"/>
        <v>6.3701088001100914E-2</v>
      </c>
      <c r="D1006">
        <f t="shared" si="109"/>
        <v>6.3701088001100914E-2</v>
      </c>
      <c r="F1006">
        <f t="shared" si="105"/>
        <v>4.0578286125240032E-3</v>
      </c>
      <c r="H1006" s="7">
        <f t="shared" si="106"/>
        <v>2.38546319811372E-2</v>
      </c>
      <c r="I1006" s="7">
        <f t="shared" si="110"/>
        <v>2.3856660108693886E-2</v>
      </c>
      <c r="J1006">
        <f t="shared" si="107"/>
        <v>1</v>
      </c>
      <c r="L1006">
        <f t="shared" si="111"/>
        <v>2.3856660108693886E-2</v>
      </c>
    </row>
    <row r="1007" spans="1:12" x14ac:dyDescent="0.25">
      <c r="A1007">
        <f>A1006+Model!$C$48</f>
        <v>0.99400000000000077</v>
      </c>
      <c r="B1007">
        <f t="shared" si="108"/>
        <v>6.3669105270421869E-2</v>
      </c>
      <c r="D1007">
        <f t="shared" si="109"/>
        <v>6.3669105270421869E-2</v>
      </c>
      <c r="F1007">
        <f t="shared" si="105"/>
        <v>4.0537549659360617E-3</v>
      </c>
      <c r="H1007" s="7">
        <f t="shared" si="106"/>
        <v>2.3858687772926431E-2</v>
      </c>
      <c r="I1007" s="7">
        <f t="shared" si="110"/>
        <v>0</v>
      </c>
      <c r="J1007">
        <f t="shared" si="107"/>
        <v>0</v>
      </c>
      <c r="L1007">
        <f t="shared" si="111"/>
        <v>2.3856660108693886E-2</v>
      </c>
    </row>
    <row r="1008" spans="1:12" x14ac:dyDescent="0.25">
      <c r="A1008">
        <f>A1007+Model!$C$48</f>
        <v>0.99500000000000077</v>
      </c>
      <c r="B1008">
        <f t="shared" si="108"/>
        <v>6.3637170664532061E-2</v>
      </c>
      <c r="D1008">
        <f t="shared" si="109"/>
        <v>6.3637170664532061E-2</v>
      </c>
      <c r="F1008">
        <f t="shared" si="105"/>
        <v>4.0496894901867796E-3</v>
      </c>
      <c r="H1008" s="7">
        <f t="shared" si="106"/>
        <v>2.3862739495154491E-2</v>
      </c>
      <c r="I1008" s="7">
        <f t="shared" si="110"/>
        <v>2.3864773050154543E-2</v>
      </c>
      <c r="J1008">
        <f t="shared" si="107"/>
        <v>1</v>
      </c>
      <c r="L1008">
        <f t="shared" si="111"/>
        <v>2.3864773050154543E-2</v>
      </c>
    </row>
    <row r="1009" spans="1:12" x14ac:dyDescent="0.25">
      <c r="A1009">
        <f>A1008+Model!$C$48</f>
        <v>0.99600000000000077</v>
      </c>
      <c r="B1009">
        <f t="shared" si="108"/>
        <v>6.3605284062862755E-2</v>
      </c>
      <c r="D1009">
        <f t="shared" si="109"/>
        <v>6.3605284062862755E-2</v>
      </c>
      <c r="F1009">
        <f t="shared" si="105"/>
        <v>4.0456321607174632E-3</v>
      </c>
      <c r="H1009" s="7">
        <f t="shared" si="106"/>
        <v>2.3866787155979945E-2</v>
      </c>
      <c r="I1009" s="7">
        <f t="shared" si="110"/>
        <v>0</v>
      </c>
      <c r="J1009">
        <f t="shared" si="107"/>
        <v>0</v>
      </c>
      <c r="L1009">
        <f t="shared" si="111"/>
        <v>2.3864773050154543E-2</v>
      </c>
    </row>
    <row r="1010" spans="1:12" x14ac:dyDescent="0.25">
      <c r="A1010">
        <f>A1009+Model!$C$48</f>
        <v>0.99700000000000077</v>
      </c>
      <c r="B1010">
        <f t="shared" si="108"/>
        <v>6.3573445345267682E-2</v>
      </c>
      <c r="D1010">
        <f t="shared" si="109"/>
        <v>6.3573445345267682E-2</v>
      </c>
      <c r="F1010">
        <f t="shared" si="105"/>
        <v>4.0415829530677369E-3</v>
      </c>
      <c r="H1010" s="7">
        <f t="shared" si="106"/>
        <v>2.3870830763536837E-2</v>
      </c>
      <c r="I1010" s="7">
        <f t="shared" si="110"/>
        <v>2.3872869724248603E-2</v>
      </c>
      <c r="J1010">
        <f t="shared" si="107"/>
        <v>1</v>
      </c>
      <c r="L1010">
        <f t="shared" si="111"/>
        <v>2.3872869724248603E-2</v>
      </c>
    </row>
    <row r="1011" spans="1:12" x14ac:dyDescent="0.25">
      <c r="A1011">
        <f>A1010+Model!$C$48</f>
        <v>0.99800000000000078</v>
      </c>
      <c r="B1011">
        <f t="shared" si="108"/>
        <v>6.3541654392021182E-2</v>
      </c>
      <c r="D1011">
        <f t="shared" si="109"/>
        <v>6.3541654392021182E-2</v>
      </c>
      <c r="F1011">
        <f t="shared" si="105"/>
        <v>4.0375418428750644E-3</v>
      </c>
      <c r="H1011" s="7">
        <f t="shared" si="106"/>
        <v>2.387487032593481E-2</v>
      </c>
      <c r="I1011" s="7">
        <f t="shared" si="110"/>
        <v>0</v>
      </c>
      <c r="J1011">
        <f t="shared" si="107"/>
        <v>0</v>
      </c>
      <c r="L1011">
        <f t="shared" si="111"/>
        <v>2.3872869724248603E-2</v>
      </c>
    </row>
    <row r="1012" spans="1:12" x14ac:dyDescent="0.25">
      <c r="A1012">
        <f>A1011+Model!$C$48</f>
        <v>0.99900000000000078</v>
      </c>
      <c r="B1012">
        <f t="shared" si="108"/>
        <v>6.3509911083816192E-2</v>
      </c>
      <c r="D1012">
        <f t="shared" si="109"/>
        <v>6.3509911083816192E-2</v>
      </c>
      <c r="F1012">
        <f t="shared" si="105"/>
        <v>4.0335088058742388E-3</v>
      </c>
      <c r="H1012" s="7">
        <f t="shared" si="106"/>
        <v>2.3878905851259184E-2</v>
      </c>
      <c r="I1012" s="7">
        <f t="shared" si="110"/>
        <v>2.3880950196081278E-2</v>
      </c>
      <c r="J1012">
        <f t="shared" si="107"/>
        <v>1</v>
      </c>
      <c r="L1012">
        <f t="shared" si="111"/>
        <v>2.3880950196081278E-2</v>
      </c>
    </row>
    <row r="1013" spans="1:12" x14ac:dyDescent="0.25">
      <c r="A1013">
        <f>A1012+Model!$C$48</f>
        <v>1.0000000000000007</v>
      </c>
      <c r="B1013">
        <f t="shared" si="108"/>
        <v>6.3478215301762508E-2</v>
      </c>
      <c r="D1013">
        <f t="shared" si="109"/>
        <v>6.3478215301762508E-2</v>
      </c>
      <c r="F1013">
        <f t="shared" si="105"/>
        <v>4.0294838178969155E-3</v>
      </c>
      <c r="H1013" s="7">
        <f t="shared" si="106"/>
        <v>2.3882937347571069E-2</v>
      </c>
      <c r="I1013" s="7">
        <f t="shared" si="110"/>
        <v>0</v>
      </c>
      <c r="J1013">
        <f t="shared" si="107"/>
        <v>0</v>
      </c>
      <c r="L1013">
        <f t="shared" si="111"/>
        <v>2.3880950196081278E-2</v>
      </c>
    </row>
    <row r="1014" spans="1:12" x14ac:dyDescent="0.25">
      <c r="H1014" s="7"/>
      <c r="I1014" s="7">
        <f>(I1012+((A1013-A1012)/3)*(4*F1012+F1013))*J1014</f>
        <v>2.3887671369095077E-2</v>
      </c>
      <c r="J1014">
        <f t="shared" si="107"/>
        <v>1</v>
      </c>
      <c r="L1014">
        <f>IF(J1014=1,I1014,I1013)</f>
        <v>2.3887671369095077E-2</v>
      </c>
    </row>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0:L2006"/>
  <sheetViews>
    <sheetView topLeftCell="A7" workbookViewId="0">
      <selection activeCell="F57" sqref="F57"/>
    </sheetView>
  </sheetViews>
  <sheetFormatPr defaultRowHeight="15" x14ac:dyDescent="0.25"/>
  <cols>
    <col min="8" max="8" width="10.140625" customWidth="1"/>
  </cols>
  <sheetData>
    <row r="10" spans="1:12" x14ac:dyDescent="0.25">
      <c r="A10" s="8" t="s">
        <v>0</v>
      </c>
      <c r="B10">
        <f>(Results!$A$10+Model!$G$48)/(SQRT(4*Model!$G$50*Results!A$12/24))</f>
        <v>5.631558089624477E-2</v>
      </c>
    </row>
    <row r="11" spans="1:12" x14ac:dyDescent="0.25">
      <c r="A11" s="8" t="s">
        <v>51</v>
      </c>
      <c r="B11">
        <f>(Results!$A$11-Model!$G$49)/(SQRT(4*Model!$G$50*Results!A$12/24))</f>
        <v>5.631558089624477E-2</v>
      </c>
    </row>
    <row r="12" spans="1:12" ht="39" x14ac:dyDescent="0.25">
      <c r="A12" s="8" t="s">
        <v>2</v>
      </c>
      <c r="B12" t="s">
        <v>42</v>
      </c>
      <c r="D12" s="11" t="s">
        <v>43</v>
      </c>
      <c r="F12" s="5" t="s">
        <v>3</v>
      </c>
      <c r="H12" s="6" t="s">
        <v>58</v>
      </c>
      <c r="I12" s="6" t="s">
        <v>15</v>
      </c>
      <c r="J12" t="s">
        <v>16</v>
      </c>
      <c r="L12" t="s">
        <v>21</v>
      </c>
    </row>
    <row r="13" spans="1:12" x14ac:dyDescent="0.25">
      <c r="A13">
        <v>0</v>
      </c>
      <c r="B13">
        <v>1</v>
      </c>
      <c r="D13">
        <v>1</v>
      </c>
      <c r="F13">
        <f t="shared" ref="F13:F76" si="0">B13*D13</f>
        <v>1</v>
      </c>
      <c r="H13" s="7">
        <v>0</v>
      </c>
      <c r="I13" s="7">
        <v>0</v>
      </c>
    </row>
    <row r="14" spans="1:12" x14ac:dyDescent="0.25">
      <c r="A14">
        <f>Model!$C$48</f>
        <v>1E-3</v>
      </c>
      <c r="B14">
        <f t="shared" ref="B14:B77" si="1">ERF($B$10/SQRT(A14))</f>
        <v>0.98821472427084667</v>
      </c>
      <c r="D14">
        <f t="shared" ref="D14:D77" si="2">IF($B$11&gt;0,ERF($B$11/SQRT(A14)),-ERF(-$B$11/SQRT(A14)))</f>
        <v>0.98821472427084667</v>
      </c>
      <c r="F14">
        <f t="shared" si="0"/>
        <v>0.97656834126570546</v>
      </c>
      <c r="H14" s="7">
        <f t="shared" ref="H14:H77" si="3">0.5*(F14+F13)*(A14-A13)+H13</f>
        <v>9.8828417063285276E-4</v>
      </c>
      <c r="I14" s="7"/>
      <c r="J14">
        <v>1</v>
      </c>
    </row>
    <row r="15" spans="1:12" x14ac:dyDescent="0.25">
      <c r="A15">
        <f>A14+Model!$C$48</f>
        <v>2E-3</v>
      </c>
      <c r="B15">
        <f t="shared" si="1"/>
        <v>0.92506386389613449</v>
      </c>
      <c r="D15">
        <f t="shared" si="2"/>
        <v>0.92506386389613449</v>
      </c>
      <c r="F15">
        <f t="shared" si="0"/>
        <v>0.85574315228644604</v>
      </c>
      <c r="H15" s="7">
        <f t="shared" si="3"/>
        <v>1.9044399174089285E-3</v>
      </c>
      <c r="I15" s="7"/>
      <c r="J15">
        <f t="shared" ref="J15:J78" si="4">IF(J14=1,0,1)</f>
        <v>0</v>
      </c>
    </row>
    <row r="16" spans="1:12" x14ac:dyDescent="0.25">
      <c r="A16">
        <f>A15+Model!$C$48</f>
        <v>3.0000000000000001E-3</v>
      </c>
      <c r="B16">
        <f t="shared" si="1"/>
        <v>0.85407089512804801</v>
      </c>
      <c r="D16">
        <f t="shared" si="2"/>
        <v>0.85407089512804801</v>
      </c>
      <c r="F16">
        <f t="shared" si="0"/>
        <v>0.72943709390482514</v>
      </c>
      <c r="H16" s="7">
        <f t="shared" si="3"/>
        <v>2.6970300405045641E-3</v>
      </c>
      <c r="I16" s="7">
        <f>(I13+((A16-A15)/3)*(F13+4*F14+2*F15))*J16</f>
        <v>2.2059198898785712E-3</v>
      </c>
      <c r="J16">
        <f t="shared" si="4"/>
        <v>1</v>
      </c>
      <c r="L16">
        <f>IF(J16=1,I16,I15)</f>
        <v>2.2059198898785712E-3</v>
      </c>
    </row>
    <row r="17" spans="1:12" x14ac:dyDescent="0.25">
      <c r="A17">
        <f>A16+Model!$C$48</f>
        <v>4.0000000000000001E-3</v>
      </c>
      <c r="B17">
        <f t="shared" si="1"/>
        <v>0.79206163968943188</v>
      </c>
      <c r="D17">
        <f t="shared" si="2"/>
        <v>0.79206163968943188</v>
      </c>
      <c r="F17">
        <f t="shared" si="0"/>
        <v>0.62736164106751147</v>
      </c>
      <c r="H17" s="7">
        <f t="shared" si="3"/>
        <v>3.3754294079907324E-3</v>
      </c>
      <c r="I17" s="7">
        <f t="shared" ref="I17:I80" si="5">(I15+((A17-A16)/3)*(4*F15+2*F16))*J17</f>
        <v>0</v>
      </c>
      <c r="J17">
        <f t="shared" si="4"/>
        <v>0</v>
      </c>
      <c r="L17">
        <f t="shared" ref="L17:L80" si="6">IF(J17=1,I17,I16)</f>
        <v>2.2059198898785712E-3</v>
      </c>
    </row>
    <row r="18" spans="1:12" x14ac:dyDescent="0.25">
      <c r="A18">
        <f>A17+Model!$C$48</f>
        <v>5.0000000000000001E-3</v>
      </c>
      <c r="B18">
        <f t="shared" si="1"/>
        <v>0.73996635811901768</v>
      </c>
      <c r="D18">
        <f t="shared" si="2"/>
        <v>0.73996635811901768</v>
      </c>
      <c r="F18">
        <f t="shared" si="0"/>
        <v>0.54755021114792235</v>
      </c>
      <c r="H18" s="7">
        <f t="shared" si="3"/>
        <v>3.9628853340984496E-3</v>
      </c>
      <c r="I18" s="7">
        <f t="shared" si="5"/>
        <v>3.596743775796679E-3</v>
      </c>
      <c r="J18">
        <f t="shared" si="4"/>
        <v>1</v>
      </c>
      <c r="L18">
        <f t="shared" si="6"/>
        <v>3.596743775796679E-3</v>
      </c>
    </row>
    <row r="19" spans="1:12" x14ac:dyDescent="0.25">
      <c r="A19">
        <f>A18+Model!$C$48</f>
        <v>6.0000000000000001E-3</v>
      </c>
      <c r="B19">
        <f t="shared" si="1"/>
        <v>0.6961334872229985</v>
      </c>
      <c r="D19">
        <f t="shared" si="2"/>
        <v>0.6961334872229985</v>
      </c>
      <c r="F19">
        <f t="shared" si="0"/>
        <v>0.48460183203325263</v>
      </c>
      <c r="H19" s="7">
        <f t="shared" si="3"/>
        <v>4.4789613556890373E-3</v>
      </c>
      <c r="I19" s="7">
        <f t="shared" si="5"/>
        <v>0</v>
      </c>
      <c r="J19">
        <f t="shared" si="4"/>
        <v>0</v>
      </c>
      <c r="L19">
        <f t="shared" si="6"/>
        <v>3.596743775796679E-3</v>
      </c>
    </row>
    <row r="20" spans="1:12" x14ac:dyDescent="0.25">
      <c r="A20">
        <f>A19+Model!$C$48</f>
        <v>7.0000000000000001E-3</v>
      </c>
      <c r="B20">
        <f t="shared" si="1"/>
        <v>0.6588558792633068</v>
      </c>
      <c r="D20">
        <f t="shared" si="2"/>
        <v>0.6588558792633068</v>
      </c>
      <c r="F20">
        <f t="shared" si="0"/>
        <v>0.43409106963982508</v>
      </c>
      <c r="H20" s="7">
        <f t="shared" si="3"/>
        <v>4.9383078065255758E-3</v>
      </c>
      <c r="I20" s="7">
        <f t="shared" si="5"/>
        <v>4.6498786120160772E-3</v>
      </c>
      <c r="J20">
        <f t="shared" si="4"/>
        <v>1</v>
      </c>
      <c r="L20">
        <f t="shared" si="6"/>
        <v>4.6498786120160772E-3</v>
      </c>
    </row>
    <row r="21" spans="1:12" x14ac:dyDescent="0.25">
      <c r="A21">
        <f>A20+Model!$C$48</f>
        <v>8.0000000000000002E-3</v>
      </c>
      <c r="B21">
        <f t="shared" si="1"/>
        <v>0.62676362752554726</v>
      </c>
      <c r="D21">
        <f t="shared" si="2"/>
        <v>0.62676362752554726</v>
      </c>
      <c r="F21">
        <f t="shared" si="0"/>
        <v>0.39283264478898294</v>
      </c>
      <c r="H21" s="7">
        <f t="shared" si="3"/>
        <v>5.3517696637399798E-3</v>
      </c>
      <c r="I21" s="7">
        <f t="shared" si="5"/>
        <v>0</v>
      </c>
      <c r="J21">
        <f t="shared" si="4"/>
        <v>0</v>
      </c>
      <c r="L21">
        <f t="shared" si="6"/>
        <v>4.6498786120160772E-3</v>
      </c>
    </row>
    <row r="22" spans="1:12" x14ac:dyDescent="0.25">
      <c r="A22">
        <f>A21+Model!$C$48</f>
        <v>9.0000000000000011E-3</v>
      </c>
      <c r="B22">
        <f t="shared" si="1"/>
        <v>0.59881295742343887</v>
      </c>
      <c r="D22">
        <f t="shared" si="2"/>
        <v>0.59881295742343887</v>
      </c>
      <c r="F22">
        <f t="shared" si="0"/>
        <v>0.35857695797820521</v>
      </c>
      <c r="H22" s="7">
        <f t="shared" si="3"/>
        <v>5.727474465123574E-3</v>
      </c>
      <c r="I22" s="7">
        <f t="shared" si="5"/>
        <v>5.4905551347285003E-3</v>
      </c>
      <c r="J22">
        <f t="shared" si="4"/>
        <v>1</v>
      </c>
      <c r="L22">
        <f t="shared" si="6"/>
        <v>5.4905551347285003E-3</v>
      </c>
    </row>
    <row r="23" spans="1:12" x14ac:dyDescent="0.25">
      <c r="A23">
        <f>A22+Model!$C$48</f>
        <v>1.0000000000000002E-2</v>
      </c>
      <c r="B23">
        <f t="shared" si="1"/>
        <v>0.57421354336614994</v>
      </c>
      <c r="D23">
        <f t="shared" si="2"/>
        <v>0.57421354336614994</v>
      </c>
      <c r="F23">
        <f t="shared" si="0"/>
        <v>0.32972119338510936</v>
      </c>
      <c r="H23" s="7">
        <f t="shared" si="3"/>
        <v>6.0716235408052313E-3</v>
      </c>
      <c r="I23" s="7">
        <f t="shared" si="5"/>
        <v>0</v>
      </c>
      <c r="J23">
        <f t="shared" si="4"/>
        <v>0</v>
      </c>
      <c r="L23">
        <f t="shared" si="6"/>
        <v>5.4905551347285003E-3</v>
      </c>
    </row>
    <row r="24" spans="1:12" x14ac:dyDescent="0.25">
      <c r="A24">
        <f>A23+Model!$C$48</f>
        <v>1.1000000000000003E-2</v>
      </c>
      <c r="B24">
        <f t="shared" si="1"/>
        <v>0.55236224984952476</v>
      </c>
      <c r="D24">
        <f t="shared" si="2"/>
        <v>0.55236224984952476</v>
      </c>
      <c r="F24">
        <f t="shared" si="0"/>
        <v>0.30510405505882882</v>
      </c>
      <c r="H24" s="7">
        <f t="shared" si="3"/>
        <v>6.389036165027201E-3</v>
      </c>
      <c r="I24" s="7">
        <f t="shared" si="5"/>
        <v>6.1884718742895141E-3</v>
      </c>
      <c r="J24">
        <f t="shared" si="4"/>
        <v>1</v>
      </c>
      <c r="L24">
        <f t="shared" si="6"/>
        <v>6.1884718742895141E-3</v>
      </c>
    </row>
    <row r="25" spans="1:12" x14ac:dyDescent="0.25">
      <c r="A25">
        <f>A24+Model!$C$48</f>
        <v>1.2000000000000004E-2</v>
      </c>
      <c r="B25">
        <f t="shared" si="1"/>
        <v>0.5327930485754333</v>
      </c>
      <c r="D25">
        <f t="shared" si="2"/>
        <v>0.5327930485754333</v>
      </c>
      <c r="F25">
        <f t="shared" si="0"/>
        <v>0.28386843261030403</v>
      </c>
      <c r="H25" s="7">
        <f t="shared" si="3"/>
        <v>6.6835224088617681E-3</v>
      </c>
      <c r="I25" s="7">
        <f t="shared" si="5"/>
        <v>0</v>
      </c>
      <c r="J25">
        <f t="shared" si="4"/>
        <v>0</v>
      </c>
      <c r="L25">
        <f t="shared" si="6"/>
        <v>6.1884718742895141E-3</v>
      </c>
    </row>
    <row r="26" spans="1:12" x14ac:dyDescent="0.25">
      <c r="A26">
        <f>A25+Model!$C$48</f>
        <v>1.3000000000000005E-2</v>
      </c>
      <c r="B26">
        <f t="shared" si="1"/>
        <v>0.51514095166130236</v>
      </c>
      <c r="D26">
        <f t="shared" si="2"/>
        <v>0.51514095166130236</v>
      </c>
      <c r="F26">
        <f t="shared" si="0"/>
        <v>0.26537020007851225</v>
      </c>
      <c r="H26" s="7">
        <f t="shared" si="3"/>
        <v>6.9581417252061765E-3</v>
      </c>
      <c r="I26" s="7">
        <f t="shared" si="5"/>
        <v>6.7845229027748222E-3</v>
      </c>
      <c r="J26">
        <f t="shared" si="4"/>
        <v>1</v>
      </c>
      <c r="L26">
        <f t="shared" si="6"/>
        <v>6.7845229027748222E-3</v>
      </c>
    </row>
    <row r="27" spans="1:12" x14ac:dyDescent="0.25">
      <c r="A27">
        <f>A26+Model!$C$48</f>
        <v>1.4000000000000005E-2</v>
      </c>
      <c r="B27">
        <f t="shared" si="1"/>
        <v>0.4991162843339505</v>
      </c>
      <c r="D27">
        <f t="shared" si="2"/>
        <v>0.4991162843339505</v>
      </c>
      <c r="F27">
        <f t="shared" si="0"/>
        <v>0.24911706528732891</v>
      </c>
      <c r="H27" s="7">
        <f t="shared" si="3"/>
        <v>7.2153853578890972E-3</v>
      </c>
      <c r="I27" s="7">
        <f t="shared" si="5"/>
        <v>0</v>
      </c>
      <c r="J27">
        <f t="shared" si="4"/>
        <v>0</v>
      </c>
      <c r="L27">
        <f t="shared" si="6"/>
        <v>6.7845229027748222E-3</v>
      </c>
    </row>
    <row r="28" spans="1:12" x14ac:dyDescent="0.25">
      <c r="A28">
        <f>A27+Model!$C$48</f>
        <v>1.5000000000000006E-2</v>
      </c>
      <c r="B28">
        <f t="shared" si="1"/>
        <v>0.48448624709065946</v>
      </c>
      <c r="D28">
        <f t="shared" si="2"/>
        <v>0.48448624709065946</v>
      </c>
      <c r="F28">
        <f t="shared" si="0"/>
        <v>0.23472692361999153</v>
      </c>
      <c r="H28" s="7">
        <f t="shared" si="3"/>
        <v>7.4573073523427572E-3</v>
      </c>
      <c r="I28" s="7">
        <f t="shared" si="5"/>
        <v>7.304427879737725E-3</v>
      </c>
      <c r="J28">
        <f t="shared" si="4"/>
        <v>1</v>
      </c>
      <c r="L28">
        <f t="shared" si="6"/>
        <v>7.304427879737725E-3</v>
      </c>
    </row>
    <row r="29" spans="1:12" x14ac:dyDescent="0.25">
      <c r="A29">
        <f>A28+Model!$C$48</f>
        <v>1.6000000000000007E-2</v>
      </c>
      <c r="B29">
        <f t="shared" si="1"/>
        <v>0.47106156537811206</v>
      </c>
      <c r="D29">
        <f t="shared" si="2"/>
        <v>0.47106156537811206</v>
      </c>
      <c r="F29">
        <f t="shared" si="0"/>
        <v>0.22189899837647734</v>
      </c>
      <c r="H29" s="7">
        <f t="shared" si="3"/>
        <v>7.6856203133409918E-3</v>
      </c>
      <c r="I29" s="7">
        <f t="shared" si="5"/>
        <v>0</v>
      </c>
      <c r="J29">
        <f t="shared" si="4"/>
        <v>0</v>
      </c>
      <c r="L29">
        <f t="shared" si="6"/>
        <v>7.304427879737725E-3</v>
      </c>
    </row>
    <row r="30" spans="1:12" x14ac:dyDescent="0.25">
      <c r="A30">
        <f>A29+Model!$C$48</f>
        <v>1.7000000000000008E-2</v>
      </c>
      <c r="B30">
        <f t="shared" si="1"/>
        <v>0.45868670250888532</v>
      </c>
      <c r="D30">
        <f t="shared" si="2"/>
        <v>0.45868670250888532</v>
      </c>
      <c r="F30">
        <f t="shared" si="0"/>
        <v>0.21039349105847466</v>
      </c>
      <c r="H30" s="7">
        <f t="shared" si="3"/>
        <v>7.9017665580584685E-3</v>
      </c>
      <c r="I30" s="7">
        <f t="shared" si="5"/>
        <v>7.765329776815366E-3</v>
      </c>
      <c r="J30">
        <f t="shared" si="4"/>
        <v>1</v>
      </c>
      <c r="L30">
        <f t="shared" si="6"/>
        <v>7.765329776815366E-3</v>
      </c>
    </row>
    <row r="31" spans="1:12" x14ac:dyDescent="0.25">
      <c r="A31">
        <f>A30+Model!$C$48</f>
        <v>1.8000000000000009E-2</v>
      </c>
      <c r="B31">
        <f t="shared" si="1"/>
        <v>0.44723259144399963</v>
      </c>
      <c r="D31">
        <f t="shared" si="2"/>
        <v>0.44723259144399963</v>
      </c>
      <c r="F31">
        <f t="shared" si="0"/>
        <v>0.2000169908497155</v>
      </c>
      <c r="H31" s="7">
        <f t="shared" si="3"/>
        <v>8.1069717990125637E-3</v>
      </c>
      <c r="I31" s="7">
        <f t="shared" si="5"/>
        <v>0</v>
      </c>
      <c r="J31">
        <f t="shared" si="4"/>
        <v>0</v>
      </c>
      <c r="L31">
        <f t="shared" si="6"/>
        <v>7.765329776815366E-3</v>
      </c>
    </row>
    <row r="32" spans="1:12" x14ac:dyDescent="0.25">
      <c r="A32">
        <f>A31+Model!$C$48</f>
        <v>1.900000000000001E-2</v>
      </c>
      <c r="B32">
        <f t="shared" si="1"/>
        <v>0.43659116800238762</v>
      </c>
      <c r="D32">
        <f t="shared" si="2"/>
        <v>0.43659116800238762</v>
      </c>
      <c r="F32">
        <f t="shared" si="0"/>
        <v>0.19061184797768904</v>
      </c>
      <c r="H32" s="7">
        <f t="shared" si="3"/>
        <v>8.3022862184262657E-3</v>
      </c>
      <c r="I32" s="7">
        <f t="shared" si="5"/>
        <v>8.1791990921264764E-3</v>
      </c>
      <c r="J32">
        <f t="shared" si="4"/>
        <v>1</v>
      </c>
      <c r="L32">
        <f t="shared" si="6"/>
        <v>8.1791990921264764E-3</v>
      </c>
    </row>
    <row r="33" spans="1:12" x14ac:dyDescent="0.25">
      <c r="A33">
        <f>A32+Model!$C$48</f>
        <v>2.0000000000000011E-2</v>
      </c>
      <c r="B33">
        <f t="shared" si="1"/>
        <v>0.42667120851559159</v>
      </c>
      <c r="D33">
        <f t="shared" si="2"/>
        <v>0.42667120851559159</v>
      </c>
      <c r="F33">
        <f t="shared" si="0"/>
        <v>0.18204832017615544</v>
      </c>
      <c r="H33" s="7">
        <f t="shared" si="3"/>
        <v>8.4886163025031883E-3</v>
      </c>
      <c r="I33" s="7">
        <f t="shared" si="5"/>
        <v>0</v>
      </c>
      <c r="J33">
        <f t="shared" si="4"/>
        <v>0</v>
      </c>
      <c r="L33">
        <f t="shared" si="6"/>
        <v>8.1791990921264764E-3</v>
      </c>
    </row>
    <row r="34" spans="1:12" x14ac:dyDescent="0.25">
      <c r="A34">
        <f>A33+Model!$C$48</f>
        <v>2.1000000000000012E-2</v>
      </c>
      <c r="B34">
        <f t="shared" si="1"/>
        <v>0.41739512389367356</v>
      </c>
      <c r="D34">
        <f t="shared" si="2"/>
        <v>0.41739512389367356</v>
      </c>
      <c r="F34">
        <f t="shared" si="0"/>
        <v>0.1742186894502151</v>
      </c>
      <c r="H34" s="7">
        <f t="shared" si="3"/>
        <v>8.6667498073163731E-3</v>
      </c>
      <c r="I34" s="7">
        <f t="shared" si="5"/>
        <v>8.5547137695474989E-3</v>
      </c>
      <c r="J34">
        <f t="shared" si="4"/>
        <v>1</v>
      </c>
      <c r="L34">
        <f t="shared" si="6"/>
        <v>8.5547137695474989E-3</v>
      </c>
    </row>
    <row r="35" spans="1:12" x14ac:dyDescent="0.25">
      <c r="A35">
        <f>A34+Model!$C$48</f>
        <v>2.2000000000000013E-2</v>
      </c>
      <c r="B35">
        <f t="shared" si="1"/>
        <v>0.4086964634648188</v>
      </c>
      <c r="D35">
        <f t="shared" si="2"/>
        <v>0.4086964634648188</v>
      </c>
      <c r="F35">
        <f t="shared" si="0"/>
        <v>0.16703279924864997</v>
      </c>
      <c r="H35" s="7">
        <f t="shared" si="3"/>
        <v>8.8373755516658065E-3</v>
      </c>
      <c r="I35" s="7">
        <f t="shared" si="5"/>
        <v>0</v>
      </c>
      <c r="J35">
        <f t="shared" si="4"/>
        <v>0</v>
      </c>
      <c r="L35">
        <f t="shared" si="6"/>
        <v>8.5547137695474989E-3</v>
      </c>
    </row>
    <row r="36" spans="1:12" x14ac:dyDescent="0.25">
      <c r="A36">
        <f>A35+Model!$C$48</f>
        <v>2.3000000000000013E-2</v>
      </c>
      <c r="B36">
        <f t="shared" si="1"/>
        <v>0.40051795168297827</v>
      </c>
      <c r="D36">
        <f t="shared" si="2"/>
        <v>0.40051795168297827</v>
      </c>
      <c r="F36">
        <f t="shared" si="0"/>
        <v>0.16041462962032851</v>
      </c>
      <c r="H36" s="7">
        <f t="shared" si="3"/>
        <v>9.0010992661002966E-3</v>
      </c>
      <c r="I36" s="7">
        <f t="shared" si="5"/>
        <v>8.898360554980219E-3</v>
      </c>
      <c r="J36">
        <f t="shared" si="4"/>
        <v>1</v>
      </c>
      <c r="L36">
        <f t="shared" si="6"/>
        <v>8.898360554980219E-3</v>
      </c>
    </row>
    <row r="37" spans="1:12" x14ac:dyDescent="0.25">
      <c r="A37">
        <f>A36+Model!$C$48</f>
        <v>2.4000000000000014E-2</v>
      </c>
      <c r="B37">
        <f t="shared" si="1"/>
        <v>0.39280992929878394</v>
      </c>
      <c r="D37">
        <f t="shared" si="2"/>
        <v>0.39280992929878394</v>
      </c>
      <c r="F37">
        <f t="shared" si="0"/>
        <v>0.15429964055571563</v>
      </c>
      <c r="H37" s="7">
        <f t="shared" si="3"/>
        <v>9.1584564011883193E-3</v>
      </c>
      <c r="I37" s="7">
        <f t="shared" si="5"/>
        <v>0</v>
      </c>
      <c r="J37">
        <f t="shared" si="4"/>
        <v>0</v>
      </c>
      <c r="L37">
        <f t="shared" si="6"/>
        <v>8.898360554980219E-3</v>
      </c>
    </row>
    <row r="38" spans="1:12" x14ac:dyDescent="0.25">
      <c r="A38">
        <f>A37+Model!$C$48</f>
        <v>2.5000000000000015E-2</v>
      </c>
      <c r="B38">
        <f t="shared" si="1"/>
        <v>0.38552910471832696</v>
      </c>
      <c r="D38">
        <f t="shared" si="2"/>
        <v>0.38552910471832696</v>
      </c>
      <c r="F38">
        <f t="shared" si="0"/>
        <v>0.14863269058491471</v>
      </c>
      <c r="H38" s="7">
        <f t="shared" si="3"/>
        <v>9.3099225667586348E-3</v>
      </c>
      <c r="I38" s="7">
        <f t="shared" si="5"/>
        <v>9.2151131548444676E-3</v>
      </c>
      <c r="J38">
        <f t="shared" si="4"/>
        <v>1</v>
      </c>
      <c r="L38">
        <f t="shared" si="6"/>
        <v>9.2151131548444676E-3</v>
      </c>
    </row>
    <row r="39" spans="1:12" x14ac:dyDescent="0.25">
      <c r="A39">
        <f>A38+Model!$C$48</f>
        <v>2.6000000000000016E-2</v>
      </c>
      <c r="B39">
        <f t="shared" si="1"/>
        <v>0.37863754557027179</v>
      </c>
      <c r="D39">
        <f t="shared" si="2"/>
        <v>0.37863754557027179</v>
      </c>
      <c r="F39">
        <f t="shared" si="0"/>
        <v>0.14336639091547965</v>
      </c>
      <c r="H39" s="7">
        <f t="shared" si="3"/>
        <v>9.455922107508832E-3</v>
      </c>
      <c r="I39" s="7">
        <f t="shared" si="5"/>
        <v>0</v>
      </c>
      <c r="J39">
        <f t="shared" si="4"/>
        <v>0</v>
      </c>
      <c r="L39">
        <f t="shared" si="6"/>
        <v>9.2151131548444676E-3</v>
      </c>
    </row>
    <row r="40" spans="1:12" x14ac:dyDescent="0.25">
      <c r="A40">
        <f>A39+Model!$C$48</f>
        <v>2.7000000000000017E-2</v>
      </c>
      <c r="B40">
        <f t="shared" si="1"/>
        <v>0.37210185799348661</v>
      </c>
      <c r="D40">
        <f t="shared" si="2"/>
        <v>0.37210185799348661</v>
      </c>
      <c r="F40">
        <f t="shared" si="0"/>
        <v>0.13845979272220488</v>
      </c>
      <c r="H40" s="7">
        <f t="shared" si="3"/>
        <v>9.5968351993276739E-3</v>
      </c>
      <c r="I40" s="7">
        <f t="shared" si="5"/>
        <v>9.5088676695680076E-3</v>
      </c>
      <c r="J40">
        <f t="shared" si="4"/>
        <v>1</v>
      </c>
      <c r="L40">
        <f t="shared" si="6"/>
        <v>9.5088676695680076E-3</v>
      </c>
    </row>
    <row r="41" spans="1:12" x14ac:dyDescent="0.25">
      <c r="A41">
        <f>A40+Model!$C$48</f>
        <v>2.8000000000000018E-2</v>
      </c>
      <c r="B41">
        <f t="shared" si="1"/>
        <v>0.36589251388772226</v>
      </c>
      <c r="D41">
        <f t="shared" si="2"/>
        <v>0.36589251388772226</v>
      </c>
      <c r="F41">
        <f t="shared" si="0"/>
        <v>0.13387733171907704</v>
      </c>
      <c r="H41" s="7">
        <f t="shared" si="3"/>
        <v>9.7330037615483145E-3</v>
      </c>
      <c r="I41" s="7">
        <f t="shared" si="5"/>
        <v>0</v>
      </c>
      <c r="J41">
        <f t="shared" si="4"/>
        <v>0</v>
      </c>
      <c r="L41">
        <f t="shared" si="6"/>
        <v>9.5088676695680076E-3</v>
      </c>
    </row>
    <row r="42" spans="1:12" x14ac:dyDescent="0.25">
      <c r="A42">
        <f>A41+Model!$C$48</f>
        <v>2.9000000000000019E-2</v>
      </c>
      <c r="B42">
        <f t="shared" si="1"/>
        <v>0.35998329573149823</v>
      </c>
      <c r="D42">
        <f t="shared" si="2"/>
        <v>0.35998329573149823</v>
      </c>
      <c r="F42">
        <f t="shared" si="0"/>
        <v>0.1295879732057113</v>
      </c>
      <c r="H42" s="7">
        <f t="shared" si="3"/>
        <v>9.8647364140107083E-3</v>
      </c>
      <c r="I42" s="7">
        <f t="shared" si="5"/>
        <v>9.7827322810103319E-3</v>
      </c>
      <c r="J42">
        <f t="shared" si="4"/>
        <v>1</v>
      </c>
      <c r="L42">
        <f t="shared" si="6"/>
        <v>9.7827322810103319E-3</v>
      </c>
    </row>
    <row r="43" spans="1:12" x14ac:dyDescent="0.25">
      <c r="A43">
        <f>A42+Model!$C$48</f>
        <v>3.000000000000002E-2</v>
      </c>
      <c r="B43">
        <f t="shared" si="1"/>
        <v>0.35435083552392388</v>
      </c>
      <c r="D43">
        <f t="shared" si="2"/>
        <v>0.35435083552392388</v>
      </c>
      <c r="F43">
        <f t="shared" si="0"/>
        <v>0.12556451463650295</v>
      </c>
      <c r="H43" s="7">
        <f t="shared" si="3"/>
        <v>9.9923126579318164E-3</v>
      </c>
      <c r="I43" s="7">
        <f t="shared" si="5"/>
        <v>0</v>
      </c>
      <c r="J43">
        <f t="shared" si="4"/>
        <v>0</v>
      </c>
      <c r="L43">
        <f t="shared" si="6"/>
        <v>9.7827322810103319E-3</v>
      </c>
    </row>
    <row r="44" spans="1:12" x14ac:dyDescent="0.25">
      <c r="A44">
        <f>A43+Model!$C$48</f>
        <v>3.1000000000000021E-2</v>
      </c>
      <c r="B44">
        <f t="shared" si="1"/>
        <v>0.34897422961923513</v>
      </c>
      <c r="D44">
        <f t="shared" si="2"/>
        <v>0.34897422961923513</v>
      </c>
      <c r="F44">
        <f t="shared" si="0"/>
        <v>0.12178301293833865</v>
      </c>
      <c r="H44" s="7">
        <f t="shared" si="3"/>
        <v>1.0115986421719238E-2</v>
      </c>
      <c r="I44" s="7">
        <f t="shared" si="5"/>
        <v>1.0039225921708949E-2</v>
      </c>
      <c r="J44">
        <f t="shared" si="4"/>
        <v>1</v>
      </c>
      <c r="L44">
        <f t="shared" si="6"/>
        <v>1.0039225921708949E-2</v>
      </c>
    </row>
    <row r="45" spans="1:12" x14ac:dyDescent="0.25">
      <c r="A45">
        <f>A44+Model!$C$48</f>
        <v>3.2000000000000021E-2</v>
      </c>
      <c r="B45">
        <f t="shared" si="1"/>
        <v>0.3438347151649212</v>
      </c>
      <c r="D45">
        <f t="shared" si="2"/>
        <v>0.3438347151649212</v>
      </c>
      <c r="F45">
        <f t="shared" si="0"/>
        <v>0.11822231135254249</v>
      </c>
      <c r="H45" s="7">
        <f t="shared" si="3"/>
        <v>1.0235989083864678E-2</v>
      </c>
      <c r="I45" s="7">
        <f t="shared" si="5"/>
        <v>0</v>
      </c>
      <c r="J45">
        <f t="shared" si="4"/>
        <v>0</v>
      </c>
      <c r="L45">
        <f t="shared" si="6"/>
        <v>1.0039225921708949E-2</v>
      </c>
    </row>
    <row r="46" spans="1:12" x14ac:dyDescent="0.25">
      <c r="A46">
        <f>A45+Model!$C$48</f>
        <v>3.3000000000000022E-2</v>
      </c>
      <c r="B46">
        <f t="shared" si="1"/>
        <v>0.33891539686111471</v>
      </c>
      <c r="D46">
        <f t="shared" si="2"/>
        <v>0.33891539686111471</v>
      </c>
      <c r="F46">
        <f t="shared" si="0"/>
        <v>0.11486364622952688</v>
      </c>
      <c r="H46" s="7">
        <f t="shared" si="3"/>
        <v>1.0352532062655713E-2</v>
      </c>
      <c r="I46" s="7">
        <f t="shared" si="5"/>
        <v>1.028041814652843E-2</v>
      </c>
      <c r="J46">
        <f t="shared" si="4"/>
        <v>1</v>
      </c>
      <c r="L46">
        <f t="shared" si="6"/>
        <v>1.028041814652843E-2</v>
      </c>
    </row>
    <row r="47" spans="1:12" x14ac:dyDescent="0.25">
      <c r="A47">
        <f>A46+Model!$C$48</f>
        <v>3.4000000000000023E-2</v>
      </c>
      <c r="B47">
        <f t="shared" si="1"/>
        <v>0.33420101507067301</v>
      </c>
      <c r="D47">
        <f t="shared" si="2"/>
        <v>0.33420101507067301</v>
      </c>
      <c r="F47">
        <f t="shared" si="0"/>
        <v>0.1116903184742682</v>
      </c>
      <c r="H47" s="7">
        <f t="shared" si="3"/>
        <v>1.0465809045007612E-2</v>
      </c>
      <c r="I47" s="7">
        <f t="shared" si="5"/>
        <v>0</v>
      </c>
      <c r="J47">
        <f t="shared" si="4"/>
        <v>0</v>
      </c>
      <c r="L47">
        <f t="shared" si="6"/>
        <v>1.028041814652843E-2</v>
      </c>
    </row>
    <row r="48" spans="1:12" x14ac:dyDescent="0.25">
      <c r="A48">
        <f>A47+Model!$C$48</f>
        <v>3.5000000000000024E-2</v>
      </c>
      <c r="B48">
        <f t="shared" si="1"/>
        <v>0.32967774810026329</v>
      </c>
      <c r="D48">
        <f t="shared" si="2"/>
        <v>0.32967774810026329</v>
      </c>
      <c r="F48">
        <f t="shared" si="0"/>
        <v>0.10868741759246066</v>
      </c>
      <c r="H48" s="7">
        <f t="shared" si="3"/>
        <v>1.0575997913040976E-2</v>
      </c>
      <c r="I48" s="7">
        <f t="shared" si="5"/>
        <v>1.0508029887150645E-2</v>
      </c>
      <c r="J48">
        <f t="shared" si="4"/>
        <v>1</v>
      </c>
      <c r="L48">
        <f t="shared" si="6"/>
        <v>1.0508029887150645E-2</v>
      </c>
    </row>
    <row r="49" spans="1:12" x14ac:dyDescent="0.25">
      <c r="A49">
        <f>A48+Model!$C$48</f>
        <v>3.6000000000000025E-2</v>
      </c>
      <c r="B49">
        <f t="shared" si="1"/>
        <v>0.32533304287010933</v>
      </c>
      <c r="D49">
        <f t="shared" si="2"/>
        <v>0.32533304287010933</v>
      </c>
      <c r="F49">
        <f t="shared" si="0"/>
        <v>0.1058415887831244</v>
      </c>
      <c r="H49" s="7">
        <f t="shared" si="3"/>
        <v>1.0683262416228769E-2</v>
      </c>
      <c r="I49" s="7">
        <f t="shared" si="5"/>
        <v>0</v>
      </c>
      <c r="J49">
        <f t="shared" si="4"/>
        <v>0</v>
      </c>
      <c r="L49">
        <f t="shared" si="6"/>
        <v>1.0508029887150645E-2</v>
      </c>
    </row>
    <row r="50" spans="1:12" x14ac:dyDescent="0.25">
      <c r="A50">
        <f>A49+Model!$C$48</f>
        <v>3.7000000000000026E-2</v>
      </c>
      <c r="B50">
        <f t="shared" si="1"/>
        <v>0.32115546928779276</v>
      </c>
      <c r="D50">
        <f t="shared" si="2"/>
        <v>0.32115546928779276</v>
      </c>
      <c r="F50">
        <f t="shared" si="0"/>
        <v>0.10314083545346239</v>
      </c>
      <c r="H50" s="7">
        <f t="shared" si="3"/>
        <v>1.0787753628347063E-2</v>
      </c>
      <c r="I50" s="7">
        <f t="shared" si="5"/>
        <v>1.0723507503129342E-2</v>
      </c>
      <c r="J50">
        <f t="shared" si="4"/>
        <v>1</v>
      </c>
      <c r="L50">
        <f t="shared" si="6"/>
        <v>1.0723507503129342E-2</v>
      </c>
    </row>
    <row r="51" spans="1:12" x14ac:dyDescent="0.25">
      <c r="A51">
        <f>A50+Model!$C$48</f>
        <v>3.8000000000000027E-2</v>
      </c>
      <c r="B51">
        <f t="shared" si="1"/>
        <v>0.3171345945094623</v>
      </c>
      <c r="D51">
        <f t="shared" si="2"/>
        <v>0.3171345945094623</v>
      </c>
      <c r="F51">
        <f t="shared" si="0"/>
        <v>0.10057435103468107</v>
      </c>
      <c r="H51" s="7">
        <f t="shared" si="3"/>
        <v>1.0889611221591135E-2</v>
      </c>
      <c r="I51" s="7">
        <f t="shared" si="5"/>
        <v>0</v>
      </c>
      <c r="J51">
        <f t="shared" si="4"/>
        <v>0</v>
      </c>
      <c r="L51">
        <f t="shared" si="6"/>
        <v>1.0723507503129342E-2</v>
      </c>
    </row>
    <row r="52" spans="1:12" x14ac:dyDescent="0.25">
      <c r="A52">
        <f>A51+Model!$C$48</f>
        <v>3.9000000000000028E-2</v>
      </c>
      <c r="B52">
        <f t="shared" si="1"/>
        <v>0.31326087396230606</v>
      </c>
      <c r="D52">
        <f t="shared" si="2"/>
        <v>0.31326087396230606</v>
      </c>
      <c r="F52">
        <f t="shared" si="0"/>
        <v>9.813237515562781E-2</v>
      </c>
      <c r="H52" s="7">
        <f t="shared" si="3"/>
        <v>1.0988964584686289E-2</v>
      </c>
      <c r="I52" s="7">
        <f t="shared" si="5"/>
        <v>1.0928078184423746E-2</v>
      </c>
      <c r="J52">
        <f t="shared" si="4"/>
        <v>1</v>
      </c>
      <c r="L52">
        <f t="shared" si="6"/>
        <v>1.0928078184423746E-2</v>
      </c>
    </row>
    <row r="53" spans="1:12" x14ac:dyDescent="0.25">
      <c r="A53">
        <f>A52+Model!$C$48</f>
        <v>4.0000000000000029E-2</v>
      </c>
      <c r="B53">
        <f t="shared" si="1"/>
        <v>0.3095255565547001</v>
      </c>
      <c r="D53">
        <f t="shared" si="2"/>
        <v>0.3095255565547001</v>
      </c>
      <c r="F53">
        <f t="shared" si="0"/>
        <v>9.5806070160496845E-2</v>
      </c>
      <c r="H53" s="7">
        <f t="shared" si="3"/>
        <v>1.1085933807344352E-2</v>
      </c>
      <c r="I53" s="7">
        <f t="shared" si="5"/>
        <v>0</v>
      </c>
      <c r="J53">
        <f t="shared" si="4"/>
        <v>0</v>
      </c>
      <c r="L53">
        <f t="shared" si="6"/>
        <v>1.0928078184423746E-2</v>
      </c>
    </row>
    <row r="54" spans="1:12" x14ac:dyDescent="0.25">
      <c r="A54">
        <f>A53+Model!$C$48</f>
        <v>4.1000000000000029E-2</v>
      </c>
      <c r="B54">
        <f t="shared" si="1"/>
        <v>0.30592060194507542</v>
      </c>
      <c r="D54">
        <f t="shared" si="2"/>
        <v>0.30592060194507542</v>
      </c>
      <c r="F54">
        <f t="shared" si="0"/>
        <v>9.3587414694437279E-2</v>
      </c>
      <c r="H54" s="7">
        <f t="shared" si="3"/>
        <v>1.1180630549771819E-2</v>
      </c>
      <c r="I54" s="7">
        <f t="shared" si="5"/>
        <v>1.1122792064738247E-2</v>
      </c>
      <c r="J54">
        <f t="shared" si="4"/>
        <v>1</v>
      </c>
      <c r="L54">
        <f t="shared" si="6"/>
        <v>1.1122792064738247E-2</v>
      </c>
    </row>
    <row r="55" spans="1:12" x14ac:dyDescent="0.25">
      <c r="A55">
        <f>A54+Model!$C$48</f>
        <v>4.200000000000003E-2</v>
      </c>
      <c r="B55">
        <f t="shared" si="1"/>
        <v>0.30243860810023354</v>
      </c>
      <c r="D55">
        <f t="shared" si="2"/>
        <v>0.30243860810023354</v>
      </c>
      <c r="F55">
        <f t="shared" si="0"/>
        <v>9.1469111669606654E-2</v>
      </c>
      <c r="H55" s="7">
        <f t="shared" si="3"/>
        <v>1.1273158812953842E-2</v>
      </c>
      <c r="I55" s="7">
        <f t="shared" si="5"/>
        <v>0</v>
      </c>
      <c r="J55">
        <f t="shared" si="4"/>
        <v>0</v>
      </c>
      <c r="L55">
        <f t="shared" si="6"/>
        <v>1.1122792064738247E-2</v>
      </c>
    </row>
    <row r="56" spans="1:12" x14ac:dyDescent="0.25">
      <c r="A56">
        <f>A55+Model!$C$48</f>
        <v>4.3000000000000031E-2</v>
      </c>
      <c r="B56">
        <f t="shared" si="1"/>
        <v>0.29907274766629455</v>
      </c>
      <c r="D56">
        <f t="shared" si="2"/>
        <v>0.29907274766629455</v>
      </c>
      <c r="F56">
        <f t="shared" si="0"/>
        <v>8.9444508396667094E-2</v>
      </c>
      <c r="H56" s="7">
        <f t="shared" si="3"/>
        <v>1.1363615622986978E-2</v>
      </c>
      <c r="I56" s="7">
        <f t="shared" si="5"/>
        <v>1.1308554692110569E-2</v>
      </c>
      <c r="J56">
        <f t="shared" si="4"/>
        <v>1</v>
      </c>
      <c r="L56">
        <f t="shared" si="6"/>
        <v>1.1308554692110569E-2</v>
      </c>
    </row>
    <row r="57" spans="1:12" x14ac:dyDescent="0.25">
      <c r="A57">
        <f>A56+Model!$C$48</f>
        <v>4.4000000000000032E-2</v>
      </c>
      <c r="B57">
        <f t="shared" si="1"/>
        <v>0.29581671191439435</v>
      </c>
      <c r="D57">
        <f t="shared" si="2"/>
        <v>0.29581671191439435</v>
      </c>
      <c r="F57">
        <f t="shared" si="0"/>
        <v>8.7507527047843772E-2</v>
      </c>
      <c r="H57" s="7">
        <f t="shared" si="3"/>
        <v>1.1452091640709233E-2</v>
      </c>
      <c r="I57" s="7">
        <f t="shared" si="5"/>
        <v>0</v>
      </c>
      <c r="J57">
        <f t="shared" si="4"/>
        <v>0</v>
      </c>
      <c r="L57">
        <f t="shared" si="6"/>
        <v>1.1308554692110569E-2</v>
      </c>
    </row>
    <row r="58" spans="1:12" x14ac:dyDescent="0.25">
      <c r="A58">
        <f>A57+Model!$C$48</f>
        <v>4.5000000000000033E-2</v>
      </c>
      <c r="B58">
        <f t="shared" si="1"/>
        <v>0.29266466121936124</v>
      </c>
      <c r="D58">
        <f t="shared" si="2"/>
        <v>0.29266466121936124</v>
      </c>
      <c r="F58">
        <f t="shared" si="0"/>
        <v>8.5652603926643492E-2</v>
      </c>
      <c r="H58" s="7">
        <f t="shared" si="3"/>
        <v>1.1538671706196477E-2</v>
      </c>
      <c r="I58" s="7">
        <f t="shared" si="5"/>
        <v>1.1486152388004687E-2</v>
      </c>
      <c r="J58">
        <f t="shared" si="4"/>
        <v>1</v>
      </c>
      <c r="L58">
        <f t="shared" si="6"/>
        <v>1.1486152388004687E-2</v>
      </c>
    </row>
    <row r="59" spans="1:12" x14ac:dyDescent="0.25">
      <c r="A59">
        <f>A58+Model!$C$48</f>
        <v>4.6000000000000034E-2</v>
      </c>
      <c r="B59">
        <f t="shared" si="1"/>
        <v>0.2896111811912821</v>
      </c>
      <c r="D59">
        <f t="shared" si="2"/>
        <v>0.2896111811912821</v>
      </c>
      <c r="F59">
        <f t="shared" si="0"/>
        <v>8.3874636271009634E-2</v>
      </c>
      <c r="H59" s="7">
        <f t="shared" si="3"/>
        <v>1.1623435326295303E-2</v>
      </c>
      <c r="I59" s="7">
        <f t="shared" si="5"/>
        <v>0</v>
      </c>
      <c r="J59">
        <f t="shared" si="4"/>
        <v>0</v>
      </c>
      <c r="L59">
        <f t="shared" si="6"/>
        <v>1.1486152388004687E-2</v>
      </c>
    </row>
    <row r="60" spans="1:12" x14ac:dyDescent="0.25">
      <c r="A60">
        <f>A59+Model!$C$48</f>
        <v>4.7000000000000035E-2</v>
      </c>
      <c r="B60">
        <f t="shared" si="1"/>
        <v>0.28665124371372258</v>
      </c>
      <c r="D60">
        <f t="shared" si="2"/>
        <v>0.28665124371372258</v>
      </c>
      <c r="F60">
        <f t="shared" si="0"/>
        <v>8.2168935522623984E-2</v>
      </c>
      <c r="H60" s="7">
        <f t="shared" si="3"/>
        <v>1.170645711219212E-2</v>
      </c>
      <c r="I60" s="7">
        <f t="shared" si="5"/>
        <v>1.1656272284087551E-2</v>
      </c>
      <c r="J60">
        <f t="shared" si="4"/>
        <v>1</v>
      </c>
      <c r="L60">
        <f t="shared" si="6"/>
        <v>1.1656272284087551E-2</v>
      </c>
    </row>
    <row r="61" spans="1:12" x14ac:dyDescent="0.25">
      <c r="A61">
        <f>A60+Model!$C$48</f>
        <v>4.8000000000000036E-2</v>
      </c>
      <c r="B61">
        <f t="shared" si="1"/>
        <v>0.28378017225364049</v>
      </c>
      <c r="D61">
        <f t="shared" si="2"/>
        <v>0.28378017225364049</v>
      </c>
      <c r="F61">
        <f t="shared" si="0"/>
        <v>8.0531186164305865E-2</v>
      </c>
      <c r="H61" s="7">
        <f t="shared" si="3"/>
        <v>1.1787807173035585E-2</v>
      </c>
      <c r="I61" s="7">
        <f t="shared" si="5"/>
        <v>0</v>
      </c>
      <c r="J61">
        <f t="shared" si="4"/>
        <v>0</v>
      </c>
      <c r="L61">
        <f t="shared" si="6"/>
        <v>1.1656272284087551E-2</v>
      </c>
    </row>
    <row r="62" spans="1:12" x14ac:dyDescent="0.25">
      <c r="A62">
        <f>A61+Model!$C$48</f>
        <v>4.9000000000000037E-2</v>
      </c>
      <c r="B62">
        <f t="shared" si="1"/>
        <v>0.28099361090088221</v>
      </c>
      <c r="D62">
        <f t="shared" si="2"/>
        <v>0.28099361090088221</v>
      </c>
      <c r="F62">
        <f t="shared" si="0"/>
        <v>7.8957409367116385E-2</v>
      </c>
      <c r="H62" s="7">
        <f t="shared" si="3"/>
        <v>1.1867551470801296E-2</v>
      </c>
      <c r="I62" s="7">
        <f t="shared" si="5"/>
        <v>1.1819518322227253E-2</v>
      </c>
      <c r="J62">
        <f t="shared" si="4"/>
        <v>1</v>
      </c>
      <c r="L62">
        <f t="shared" si="6"/>
        <v>1.1819518322227253E-2</v>
      </c>
    </row>
    <row r="63" spans="1:12" x14ac:dyDescent="0.25">
      <c r="A63">
        <f>A62+Model!$C$48</f>
        <v>5.0000000000000037E-2</v>
      </c>
      <c r="B63">
        <f t="shared" si="1"/>
        <v>0.2782874966729344</v>
      </c>
      <c r="D63">
        <f t="shared" si="2"/>
        <v>0.2782874966729344</v>
      </c>
      <c r="F63">
        <f t="shared" si="0"/>
        <v>7.744393080448847E-2</v>
      </c>
      <c r="H63" s="7">
        <f t="shared" si="3"/>
        <v>1.1945752140887099E-2</v>
      </c>
      <c r="I63" s="7">
        <f t="shared" si="5"/>
        <v>0</v>
      </c>
      <c r="J63">
        <f t="shared" si="4"/>
        <v>0</v>
      </c>
      <c r="L63">
        <f t="shared" si="6"/>
        <v>1.1819518322227253E-2</v>
      </c>
    </row>
    <row r="64" spans="1:12" x14ac:dyDescent="0.25">
      <c r="A64">
        <f>A63+Model!$C$48</f>
        <v>5.1000000000000038E-2</v>
      </c>
      <c r="B64">
        <f t="shared" si="1"/>
        <v>0.27565803468598249</v>
      </c>
      <c r="D64">
        <f t="shared" si="2"/>
        <v>0.27565803468598249</v>
      </c>
      <c r="F64">
        <f t="shared" si="0"/>
        <v>7.5987352086938326E-2</v>
      </c>
      <c r="H64" s="7">
        <f t="shared" si="3"/>
        <v>1.2022467782332813E-2</v>
      </c>
      <c r="I64" s="7">
        <f t="shared" si="5"/>
        <v>1.1976424155253067E-2</v>
      </c>
      <c r="J64">
        <f t="shared" si="4"/>
        <v>1</v>
      </c>
      <c r="L64">
        <f t="shared" si="6"/>
        <v>1.1976424155253067E-2</v>
      </c>
    </row>
    <row r="65" spans="1:12" x14ac:dyDescent="0.25">
      <c r="A65">
        <f>A64+Model!$C$48</f>
        <v>5.2000000000000039E-2</v>
      </c>
      <c r="B65">
        <f t="shared" si="1"/>
        <v>0.27310167584848039</v>
      </c>
      <c r="D65">
        <f t="shared" si="2"/>
        <v>0.27310167584848039</v>
      </c>
      <c r="F65">
        <f t="shared" si="0"/>
        <v>7.458452535124846E-2</v>
      </c>
      <c r="H65" s="7">
        <f t="shared" si="3"/>
        <v>1.2097753721051907E-2</v>
      </c>
      <c r="I65" s="7">
        <f t="shared" si="5"/>
        <v>0</v>
      </c>
      <c r="J65">
        <f t="shared" si="4"/>
        <v>0</v>
      </c>
      <c r="L65">
        <f t="shared" si="6"/>
        <v>1.1976424155253067E-2</v>
      </c>
    </row>
    <row r="66" spans="1:12" x14ac:dyDescent="0.25">
      <c r="A66">
        <f>A65+Model!$C$48</f>
        <v>5.300000000000004E-2</v>
      </c>
      <c r="B66">
        <f t="shared" si="1"/>
        <v>0.27061509678010992</v>
      </c>
      <c r="D66">
        <f t="shared" si="2"/>
        <v>0.27061509678010992</v>
      </c>
      <c r="F66">
        <f t="shared" si="0"/>
        <v>7.3232530605308252E-2</v>
      </c>
      <c r="H66" s="7">
        <f t="shared" si="3"/>
        <v>1.2171662249030185E-2</v>
      </c>
      <c r="I66" s="7">
        <f t="shared" si="5"/>
        <v>1.2127463641603151E-2</v>
      </c>
      <c r="J66">
        <f t="shared" si="4"/>
        <v>1</v>
      </c>
      <c r="L66">
        <f t="shared" si="6"/>
        <v>1.2127463641603151E-2</v>
      </c>
    </row>
    <row r="67" spans="1:12" x14ac:dyDescent="0.25">
      <c r="A67">
        <f>A66+Model!$C$48</f>
        <v>5.4000000000000041E-2</v>
      </c>
      <c r="B67">
        <f t="shared" si="1"/>
        <v>0.26819518169863582</v>
      </c>
      <c r="D67">
        <f t="shared" si="2"/>
        <v>0.26819518169863582</v>
      </c>
      <c r="F67">
        <f t="shared" si="0"/>
        <v>7.1928655486364276E-2</v>
      </c>
      <c r="H67" s="7">
        <f t="shared" si="3"/>
        <v>1.2244242842076021E-2</v>
      </c>
      <c r="I67" s="7">
        <f t="shared" si="5"/>
        <v>0</v>
      </c>
      <c r="J67">
        <f t="shared" si="4"/>
        <v>0</v>
      </c>
      <c r="L67">
        <f t="shared" si="6"/>
        <v>1.2127463641603151E-2</v>
      </c>
    </row>
    <row r="68" spans="1:12" x14ac:dyDescent="0.25">
      <c r="A68">
        <f>A67+Model!$C$48</f>
        <v>5.5000000000000042E-2</v>
      </c>
      <c r="B68">
        <f t="shared" si="1"/>
        <v>0.26583900605091154</v>
      </c>
      <c r="D68">
        <f t="shared" si="2"/>
        <v>0.26583900605091154</v>
      </c>
      <c r="F68">
        <f t="shared" si="0"/>
        <v>7.0670377138136578E-2</v>
      </c>
      <c r="H68" s="7">
        <f t="shared" si="3"/>
        <v>1.2315542358388271E-2</v>
      </c>
      <c r="I68" s="7">
        <f t="shared" si="5"/>
        <v>1.2273059452734471E-2</v>
      </c>
      <c r="J68">
        <f t="shared" si="4"/>
        <v>1</v>
      </c>
      <c r="L68">
        <f t="shared" si="6"/>
        <v>1.2273059452734471E-2</v>
      </c>
    </row>
    <row r="69" spans="1:12" x14ac:dyDescent="0.25">
      <c r="A69">
        <f>A68+Model!$C$48</f>
        <v>5.6000000000000043E-2</v>
      </c>
      <c r="B69">
        <f t="shared" si="1"/>
        <v>0.26354382169311508</v>
      </c>
      <c r="D69">
        <f t="shared" si="2"/>
        <v>0.26354382169311508</v>
      </c>
      <c r="F69">
        <f t="shared" si="0"/>
        <v>6.9455345952612435E-2</v>
      </c>
      <c r="H69" s="7">
        <f t="shared" si="3"/>
        <v>1.2385605219933645E-2</v>
      </c>
      <c r="I69" s="7">
        <f t="shared" si="5"/>
        <v>0</v>
      </c>
      <c r="J69">
        <f t="shared" si="4"/>
        <v>0</v>
      </c>
      <c r="L69">
        <f t="shared" si="6"/>
        <v>1.2273059452734471E-2</v>
      </c>
    </row>
    <row r="70" spans="1:12" x14ac:dyDescent="0.25">
      <c r="A70">
        <f>A69+Model!$C$48</f>
        <v>5.7000000000000044E-2</v>
      </c>
      <c r="B70">
        <f t="shared" si="1"/>
        <v>0.26130704344998462</v>
      </c>
      <c r="D70">
        <f t="shared" si="2"/>
        <v>0.26130704344998462</v>
      </c>
      <c r="F70">
        <f t="shared" si="0"/>
        <v>6.8281370956572149E-2</v>
      </c>
      <c r="H70" s="7">
        <f t="shared" si="3"/>
        <v>1.2454473578388237E-2</v>
      </c>
      <c r="I70" s="7">
        <f t="shared" si="5"/>
        <v>1.2413590186220395E-2</v>
      </c>
      <c r="J70">
        <f t="shared" si="4"/>
        <v>1</v>
      </c>
      <c r="L70">
        <f t="shared" si="6"/>
        <v>1.2413590186220395E-2</v>
      </c>
    </row>
    <row r="71" spans="1:12" x14ac:dyDescent="0.25">
      <c r="A71">
        <f>A70+Model!$C$48</f>
        <v>5.8000000000000045E-2</v>
      </c>
      <c r="B71">
        <f t="shared" si="1"/>
        <v>0.25912623690403491</v>
      </c>
      <c r="D71">
        <f t="shared" si="2"/>
        <v>0.25912623690403491</v>
      </c>
      <c r="F71">
        <f t="shared" si="0"/>
        <v>6.714640665204602E-2</v>
      </c>
      <c r="H71" s="7">
        <f t="shared" si="3"/>
        <v>1.2522187467192546E-2</v>
      </c>
      <c r="I71" s="7">
        <f t="shared" si="5"/>
        <v>0</v>
      </c>
      <c r="J71">
        <f t="shared" si="4"/>
        <v>0</v>
      </c>
      <c r="L71">
        <f t="shared" si="6"/>
        <v>1.2413590186220395E-2</v>
      </c>
    </row>
    <row r="72" spans="1:12" x14ac:dyDescent="0.25">
      <c r="A72">
        <f>A71+Model!$C$48</f>
        <v>5.9000000000000045E-2</v>
      </c>
      <c r="B72">
        <f t="shared" si="1"/>
        <v>0.2569991072839945</v>
      </c>
      <c r="D72">
        <f t="shared" si="2"/>
        <v>0.2569991072839945</v>
      </c>
      <c r="F72">
        <f t="shared" si="0"/>
        <v>6.6048541144770115E-2</v>
      </c>
      <c r="H72" s="7">
        <f t="shared" si="3"/>
        <v>1.2588784941090954E-2</v>
      </c>
      <c r="I72" s="7">
        <f t="shared" si="5"/>
        <v>1.2549396285263855E-2</v>
      </c>
      <c r="J72">
        <f t="shared" si="4"/>
        <v>1</v>
      </c>
      <c r="L72">
        <f t="shared" si="6"/>
        <v>1.2549396285263855E-2</v>
      </c>
    </row>
    <row r="73" spans="1:12" x14ac:dyDescent="0.25">
      <c r="A73">
        <f>A72+Model!$C$48</f>
        <v>6.0000000000000046E-2</v>
      </c>
      <c r="B73">
        <f t="shared" si="1"/>
        <v>0.25492348933747949</v>
      </c>
      <c r="D73">
        <f t="shared" si="2"/>
        <v>0.25492348933747949</v>
      </c>
      <c r="F73">
        <f t="shared" si="0"/>
        <v>6.4985985415996025E-2</v>
      </c>
      <c r="H73" s="7">
        <f t="shared" si="3"/>
        <v>1.2654302204371337E-2</v>
      </c>
      <c r="I73" s="7">
        <f t="shared" si="5"/>
        <v>0</v>
      </c>
      <c r="J73">
        <f t="shared" si="4"/>
        <v>0</v>
      </c>
      <c r="L73">
        <f t="shared" si="6"/>
        <v>1.2549396285263855E-2</v>
      </c>
    </row>
    <row r="74" spans="1:12" x14ac:dyDescent="0.25">
      <c r="A74">
        <f>A73+Model!$C$48</f>
        <v>6.1000000000000047E-2</v>
      </c>
      <c r="B74">
        <f t="shared" si="1"/>
        <v>0.25289733808656717</v>
      </c>
      <c r="D74">
        <f t="shared" si="2"/>
        <v>0.25289733808656717</v>
      </c>
      <c r="F74">
        <f t="shared" si="0"/>
        <v>6.3957063611271459E-2</v>
      </c>
      <c r="H74" s="7">
        <f t="shared" si="3"/>
        <v>1.2718773728884971E-2</v>
      </c>
      <c r="I74" s="7">
        <f t="shared" si="5"/>
        <v>1.2680784997067545E-2</v>
      </c>
      <c r="J74">
        <f t="shared" si="4"/>
        <v>1</v>
      </c>
      <c r="L74">
        <f t="shared" si="6"/>
        <v>1.2680784997067545E-2</v>
      </c>
    </row>
    <row r="75" spans="1:12" x14ac:dyDescent="0.25">
      <c r="A75">
        <f>A74+Model!$C$48</f>
        <v>6.2000000000000048E-2</v>
      </c>
      <c r="B75">
        <f t="shared" si="1"/>
        <v>0.25091872037677521</v>
      </c>
      <c r="D75">
        <f t="shared" si="2"/>
        <v>0.25091872037677521</v>
      </c>
      <c r="F75">
        <f t="shared" si="0"/>
        <v>6.2960204235518305E-2</v>
      </c>
      <c r="H75" s="7">
        <f t="shared" si="3"/>
        <v>1.2782232362808366E-2</v>
      </c>
      <c r="I75" s="7">
        <f t="shared" si="5"/>
        <v>0</v>
      </c>
      <c r="J75">
        <f t="shared" si="4"/>
        <v>0</v>
      </c>
      <c r="L75">
        <f t="shared" si="6"/>
        <v>1.2680784997067545E-2</v>
      </c>
    </row>
    <row r="76" spans="1:12" x14ac:dyDescent="0.25">
      <c r="A76">
        <f>A75+Model!$C$48</f>
        <v>6.3000000000000042E-2</v>
      </c>
      <c r="B76">
        <f t="shared" si="1"/>
        <v>0.24898580714025523</v>
      </c>
      <c r="D76">
        <f t="shared" si="2"/>
        <v>0.24898580714025523</v>
      </c>
      <c r="F76">
        <f t="shared" si="0"/>
        <v>6.1993932157284368E-2</v>
      </c>
      <c r="H76" s="7">
        <f t="shared" si="3"/>
        <v>1.2844709431004768E-2</v>
      </c>
      <c r="I76" s="7">
        <f t="shared" si="5"/>
        <v>1.2808034551372919E-2</v>
      </c>
      <c r="J76">
        <f t="shared" si="4"/>
        <v>1</v>
      </c>
      <c r="L76">
        <f t="shared" si="6"/>
        <v>1.2808034551372919E-2</v>
      </c>
    </row>
    <row r="77" spans="1:12" x14ac:dyDescent="0.25">
      <c r="A77">
        <f>A76+Model!$C$48</f>
        <v>6.4000000000000043E-2</v>
      </c>
      <c r="B77">
        <f t="shared" si="1"/>
        <v>0.24709686630298391</v>
      </c>
      <c r="D77">
        <f t="shared" si="2"/>
        <v>0.24709686630298391</v>
      </c>
      <c r="F77">
        <f t="shared" ref="F77:F140" si="7">B77*D77</f>
        <v>6.1056861336754704E-2</v>
      </c>
      <c r="H77" s="7">
        <f t="shared" si="3"/>
        <v>1.2906234827751788E-2</v>
      </c>
      <c r="I77" s="7">
        <f t="shared" si="5"/>
        <v>0</v>
      </c>
      <c r="J77">
        <f t="shared" si="4"/>
        <v>0</v>
      </c>
      <c r="L77">
        <f t="shared" si="6"/>
        <v>1.2808034551372919E-2</v>
      </c>
    </row>
    <row r="78" spans="1:12" x14ac:dyDescent="0.25">
      <c r="A78">
        <f>A77+Model!$C$48</f>
        <v>6.5000000000000044E-2</v>
      </c>
      <c r="B78">
        <f t="shared" ref="B78:B141" si="8">ERF($B$10/SQRT(A78))</f>
        <v>0.24525025627357802</v>
      </c>
      <c r="D78">
        <f t="shared" ref="D78:D141" si="9">IF($B$11&gt;0,ERF($B$11/SQRT(A78)),-ERF(-$B$11/SQRT(A78)))</f>
        <v>0.24525025627357802</v>
      </c>
      <c r="F78">
        <f t="shared" si="7"/>
        <v>6.0147688202255696E-2</v>
      </c>
      <c r="H78" s="7">
        <f t="shared" ref="H78:H141" si="10">0.5*(F78+F77)*(A78-A77)+H77</f>
        <v>1.2966837102521294E-2</v>
      </c>
      <c r="I78" s="7">
        <f t="shared" si="5"/>
        <v>1.2931397701807134E-2</v>
      </c>
      <c r="J78">
        <f t="shared" si="4"/>
        <v>1</v>
      </c>
      <c r="L78">
        <f t="shared" si="6"/>
        <v>1.2931397701807134E-2</v>
      </c>
    </row>
    <row r="79" spans="1:12" x14ac:dyDescent="0.25">
      <c r="A79">
        <f>A78+Model!$C$48</f>
        <v>6.6000000000000045E-2</v>
      </c>
      <c r="B79">
        <f t="shared" si="8"/>
        <v>0.24344441995822472</v>
      </c>
      <c r="D79">
        <f t="shared" si="9"/>
        <v>0.24344441995822472</v>
      </c>
      <c r="F79">
        <f t="shared" si="7"/>
        <v>5.9265185608796483E-2</v>
      </c>
      <c r="H79" s="7">
        <f t="shared" si="10"/>
        <v>1.3026543539426819E-2</v>
      </c>
      <c r="I79" s="7">
        <f t="shared" si="5"/>
        <v>0</v>
      </c>
      <c r="J79">
        <f t="shared" ref="J79:J142" si="11">IF(J78=1,0,1)</f>
        <v>0</v>
      </c>
      <c r="L79">
        <f t="shared" si="6"/>
        <v>1.2931397701807134E-2</v>
      </c>
    </row>
    <row r="80" spans="1:12" x14ac:dyDescent="0.25">
      <c r="A80">
        <f>A79+Model!$C$48</f>
        <v>6.7000000000000046E-2</v>
      </c>
      <c r="B80">
        <f t="shared" si="8"/>
        <v>0.24167787925223891</v>
      </c>
      <c r="D80">
        <f t="shared" si="9"/>
        <v>0.24167787925223891</v>
      </c>
      <c r="F80">
        <f t="shared" si="7"/>
        <v>5.8408197319859773E-2</v>
      </c>
      <c r="H80" s="7">
        <f t="shared" si="10"/>
        <v>1.3085380230891147E-2</v>
      </c>
      <c r="I80" s="7">
        <f t="shared" si="5"/>
        <v>1.305110474314934E-2</v>
      </c>
      <c r="J80">
        <f t="shared" si="11"/>
        <v>1</v>
      </c>
      <c r="L80">
        <f t="shared" si="6"/>
        <v>1.305110474314934E-2</v>
      </c>
    </row>
    <row r="81" spans="1:12" x14ac:dyDescent="0.25">
      <c r="A81">
        <f>A80+Model!$C$48</f>
        <v>6.8000000000000047E-2</v>
      </c>
      <c r="B81">
        <f t="shared" si="8"/>
        <v>0.2399492299640506</v>
      </c>
      <c r="D81">
        <f t="shared" si="9"/>
        <v>0.2399492299640506</v>
      </c>
      <c r="F81">
        <f t="shared" si="7"/>
        <v>5.7575632960340843E-2</v>
      </c>
      <c r="H81" s="7">
        <f t="shared" si="10"/>
        <v>1.3143372146031248E-2</v>
      </c>
      <c r="I81" s="7">
        <f t="shared" ref="I81:I144" si="12">(I79+((A81-A80)/3)*(4*F79+2*F80))*J81</f>
        <v>0</v>
      </c>
      <c r="J81">
        <f t="shared" si="11"/>
        <v>0</v>
      </c>
      <c r="L81">
        <f t="shared" ref="L81:L144" si="13">IF(J81=1,I81,I80)</f>
        <v>1.305110474314934E-2</v>
      </c>
    </row>
    <row r="82" spans="1:12" x14ac:dyDescent="0.25">
      <c r="A82">
        <f>A81+Model!$C$48</f>
        <v>6.9000000000000047E-2</v>
      </c>
      <c r="B82">
        <f t="shared" si="8"/>
        <v>0.23825713713208738</v>
      </c>
      <c r="D82">
        <f t="shared" si="9"/>
        <v>0.23825713713208738</v>
      </c>
      <c r="F82">
        <f t="shared" si="7"/>
        <v>5.676646339437829E-2</v>
      </c>
      <c r="H82" s="7">
        <f t="shared" si="10"/>
        <v>1.3200543194208608E-2</v>
      </c>
      <c r="I82" s="7">
        <f t="shared" si="12"/>
        <v>1.3167366094882714E-2</v>
      </c>
      <c r="J82">
        <f t="shared" si="11"/>
        <v>1</v>
      </c>
      <c r="L82">
        <f t="shared" si="13"/>
        <v>1.3167366094882714E-2</v>
      </c>
    </row>
    <row r="83" spans="1:12" x14ac:dyDescent="0.25">
      <c r="A83">
        <f>A82+Model!$C$48</f>
        <v>7.0000000000000048E-2</v>
      </c>
      <c r="B83">
        <f t="shared" si="8"/>
        <v>0.23660033069912539</v>
      </c>
      <c r="D83">
        <f t="shared" si="9"/>
        <v>0.23660033069912539</v>
      </c>
      <c r="F83">
        <f t="shared" si="7"/>
        <v>5.5979716486935498E-2</v>
      </c>
      <c r="H83" s="7">
        <f t="shared" si="10"/>
        <v>1.3256916284149265E-2</v>
      </c>
      <c r="I83" s="7">
        <f t="shared" si="12"/>
        <v>0</v>
      </c>
      <c r="J83">
        <f t="shared" si="11"/>
        <v>0</v>
      </c>
      <c r="L83">
        <f t="shared" si="13"/>
        <v>1.3167366094882714E-2</v>
      </c>
    </row>
    <row r="84" spans="1:12" x14ac:dyDescent="0.25">
      <c r="A84">
        <f>A83+Model!$C$48</f>
        <v>7.1000000000000049E-2</v>
      </c>
      <c r="B84">
        <f t="shared" si="8"/>
        <v>0.23497760151231734</v>
      </c>
      <c r="D84">
        <f t="shared" si="9"/>
        <v>0.23497760151231734</v>
      </c>
      <c r="F84">
        <f t="shared" si="7"/>
        <v>5.5214473212481401E-2</v>
      </c>
      <c r="H84" s="7">
        <f t="shared" si="10"/>
        <v>1.3312513378998974E-2</v>
      </c>
      <c r="I84" s="7">
        <f t="shared" si="12"/>
        <v>1.3280374523733176E-2</v>
      </c>
      <c r="J84">
        <f t="shared" si="11"/>
        <v>1</v>
      </c>
      <c r="L84">
        <f t="shared" si="13"/>
        <v>1.3280374523733176E-2</v>
      </c>
    </row>
    <row r="85" spans="1:12" x14ac:dyDescent="0.25">
      <c r="A85">
        <f>A84+Model!$C$48</f>
        <v>7.200000000000005E-2</v>
      </c>
      <c r="B85">
        <f t="shared" si="8"/>
        <v>0.23338779762032311</v>
      </c>
      <c r="D85">
        <f t="shared" si="9"/>
        <v>0.23338779762032311</v>
      </c>
      <c r="F85">
        <f t="shared" si="7"/>
        <v>5.4469864078064895E-2</v>
      </c>
      <c r="H85" s="7">
        <f t="shared" si="10"/>
        <v>1.3367355547644247E-2</v>
      </c>
      <c r="I85" s="7">
        <f t="shared" si="12"/>
        <v>0</v>
      </c>
      <c r="J85">
        <f t="shared" si="11"/>
        <v>0</v>
      </c>
      <c r="L85">
        <f t="shared" si="13"/>
        <v>1.3280374523733176E-2</v>
      </c>
    </row>
    <row r="86" spans="1:12" x14ac:dyDescent="0.25">
      <c r="A86">
        <f>A85+Model!$C$48</f>
        <v>7.3000000000000051E-2</v>
      </c>
      <c r="B86">
        <f t="shared" si="8"/>
        <v>0.23182982084182077</v>
      </c>
      <c r="D86">
        <f t="shared" si="9"/>
        <v>0.23182982084182077</v>
      </c>
      <c r="F86">
        <f t="shared" si="7"/>
        <v>5.3745065831550719E-2</v>
      </c>
      <c r="H86" s="7">
        <f t="shared" si="10"/>
        <v>1.3421463012599055E-2</v>
      </c>
      <c r="I86" s="7">
        <f t="shared" si="12"/>
        <v>1.3390307064068527E-2</v>
      </c>
      <c r="J86">
        <f t="shared" si="11"/>
        <v>1</v>
      </c>
      <c r="L86">
        <f t="shared" si="13"/>
        <v>1.3390307064068527E-2</v>
      </c>
    </row>
    <row r="87" spans="1:12" x14ac:dyDescent="0.25">
      <c r="A87">
        <f>A86+Model!$C$48</f>
        <v>7.4000000000000052E-2</v>
      </c>
      <c r="B87">
        <f t="shared" si="8"/>
        <v>0.23030262358221079</v>
      </c>
      <c r="D87">
        <f t="shared" si="9"/>
        <v>0.23030262358221079</v>
      </c>
      <c r="F87">
        <f t="shared" si="7"/>
        <v>5.3039298428849475E-2</v>
      </c>
      <c r="H87" s="7">
        <f t="shared" si="10"/>
        <v>1.3474855194729256E-2</v>
      </c>
      <c r="I87" s="7">
        <f t="shared" si="12"/>
        <v>0</v>
      </c>
      <c r="J87">
        <f t="shared" si="11"/>
        <v>0</v>
      </c>
      <c r="L87">
        <f t="shared" si="13"/>
        <v>1.3390307064068527E-2</v>
      </c>
    </row>
    <row r="88" spans="1:12" x14ac:dyDescent="0.25">
      <c r="A88">
        <f>A87+Model!$C$48</f>
        <v>7.5000000000000053E-2</v>
      </c>
      <c r="B88">
        <f t="shared" si="8"/>
        <v>0.22880520587758166</v>
      </c>
      <c r="D88">
        <f t="shared" si="9"/>
        <v>0.22880520587758166</v>
      </c>
      <c r="F88">
        <f t="shared" si="7"/>
        <v>5.2351822236682527E-2</v>
      </c>
      <c r="H88" s="7">
        <f t="shared" si="10"/>
        <v>1.3527550755062023E-2</v>
      </c>
      <c r="I88" s="7">
        <f t="shared" si="12"/>
        <v>1.3497326684129828E-2</v>
      </c>
      <c r="J88">
        <f t="shared" si="11"/>
        <v>1</v>
      </c>
      <c r="L88">
        <f t="shared" si="13"/>
        <v>1.3497326684129828E-2</v>
      </c>
    </row>
    <row r="89" spans="1:12" x14ac:dyDescent="0.25">
      <c r="A89">
        <f>A88+Model!$C$48</f>
        <v>7.6000000000000054E-2</v>
      </c>
      <c r="B89">
        <f t="shared" si="8"/>
        <v>0.22733661264701568</v>
      </c>
      <c r="D89">
        <f t="shared" si="9"/>
        <v>0.22733661264701568</v>
      </c>
      <c r="F89">
        <f t="shared" si="7"/>
        <v>5.168193544981925E-2</v>
      </c>
      <c r="H89" s="7">
        <f t="shared" si="10"/>
        <v>1.3579567633905273E-2</v>
      </c>
      <c r="I89" s="7">
        <f t="shared" si="12"/>
        <v>0</v>
      </c>
      <c r="J89">
        <f t="shared" si="11"/>
        <v>0</v>
      </c>
      <c r="L89">
        <f t="shared" si="13"/>
        <v>1.3497326684129828E-2</v>
      </c>
    </row>
    <row r="90" spans="1:12" x14ac:dyDescent="0.25">
      <c r="A90">
        <f>A89+Model!$C$48</f>
        <v>7.7000000000000055E-2</v>
      </c>
      <c r="B90">
        <f t="shared" si="8"/>
        <v>0.22589593113610701</v>
      </c>
      <c r="D90">
        <f t="shared" si="9"/>
        <v>0.22589593113610701</v>
      </c>
      <c r="F90">
        <f t="shared" si="7"/>
        <v>5.1028971703848798E-2</v>
      </c>
      <c r="H90" s="7">
        <f t="shared" si="10"/>
        <v>1.3630923087482106E-2</v>
      </c>
      <c r="I90" s="7">
        <f t="shared" si="12"/>
        <v>1.3601583737411951E-2</v>
      </c>
      <c r="J90">
        <f t="shared" si="11"/>
        <v>1</v>
      </c>
      <c r="L90">
        <f t="shared" si="13"/>
        <v>1.3601583737411951E-2</v>
      </c>
    </row>
    <row r="91" spans="1:12" x14ac:dyDescent="0.25">
      <c r="A91">
        <f>A90+Model!$C$48</f>
        <v>7.8000000000000055E-2</v>
      </c>
      <c r="B91">
        <f t="shared" si="8"/>
        <v>0.22448228853616728</v>
      </c>
      <c r="D91">
        <f t="shared" si="9"/>
        <v>0.22448228853616728</v>
      </c>
      <c r="F91">
        <f t="shared" si="7"/>
        <v>5.0392297866435058E-2</v>
      </c>
      <c r="H91" s="7">
        <f t="shared" si="10"/>
        <v>1.3681633722267248E-2</v>
      </c>
      <c r="I91" s="7">
        <f t="shared" si="12"/>
        <v>0</v>
      </c>
      <c r="J91">
        <f t="shared" si="11"/>
        <v>0</v>
      </c>
      <c r="L91">
        <f t="shared" si="13"/>
        <v>1.3601583737411951E-2</v>
      </c>
    </row>
    <row r="92" spans="1:12" x14ac:dyDescent="0.25">
      <c r="A92">
        <f>A91+Model!$C$48</f>
        <v>7.9000000000000056E-2</v>
      </c>
      <c r="B92">
        <f t="shared" si="8"/>
        <v>0.2230948497650326</v>
      </c>
      <c r="D92">
        <f t="shared" si="9"/>
        <v>0.2230948497650326</v>
      </c>
      <c r="F92">
        <f t="shared" si="7"/>
        <v>4.9771311991682471E-2</v>
      </c>
      <c r="H92" s="7">
        <f t="shared" si="10"/>
        <v>1.3731715527196308E-2</v>
      </c>
      <c r="I92" s="7">
        <f t="shared" si="12"/>
        <v>1.3703217231594707E-2</v>
      </c>
      <c r="J92">
        <f t="shared" si="11"/>
        <v>1</v>
      </c>
      <c r="L92">
        <f t="shared" si="13"/>
        <v>1.3703217231594707E-2</v>
      </c>
    </row>
    <row r="93" spans="1:12" x14ac:dyDescent="0.25">
      <c r="A93">
        <f>A92+Model!$C$48</f>
        <v>8.0000000000000057E-2</v>
      </c>
      <c r="B93">
        <f t="shared" si="8"/>
        <v>0.22173281539666909</v>
      </c>
      <c r="D93">
        <f t="shared" si="9"/>
        <v>0.22173281539666909</v>
      </c>
      <c r="F93">
        <f t="shared" si="7"/>
        <v>4.916544142373333E-2</v>
      </c>
      <c r="H93" s="7">
        <f t="shared" si="10"/>
        <v>1.3781183903904015E-2</v>
      </c>
      <c r="I93" s="7">
        <f t="shared" si="12"/>
        <v>0</v>
      </c>
      <c r="J93">
        <f t="shared" si="11"/>
        <v>0</v>
      </c>
      <c r="L93">
        <f t="shared" si="13"/>
        <v>1.3703217231594707E-2</v>
      </c>
    </row>
    <row r="94" spans="1:12" x14ac:dyDescent="0.25">
      <c r="A94">
        <f>A93+Model!$C$48</f>
        <v>8.1000000000000058E-2</v>
      </c>
      <c r="B94">
        <f t="shared" si="8"/>
        <v>0.22039541972793292</v>
      </c>
      <c r="D94">
        <f t="shared" si="9"/>
        <v>0.22039541972793292</v>
      </c>
      <c r="F94">
        <f t="shared" si="7"/>
        <v>4.8574141037051724E-2</v>
      </c>
      <c r="H94" s="7">
        <f t="shared" si="10"/>
        <v>1.3830053695134407E-2</v>
      </c>
      <c r="I94" s="7">
        <f t="shared" si="12"/>
        <v>1.3802355941866106E-2</v>
      </c>
      <c r="J94">
        <f t="shared" si="11"/>
        <v>1</v>
      </c>
      <c r="L94">
        <f t="shared" si="13"/>
        <v>1.3802355941866106E-2</v>
      </c>
    </row>
    <row r="95" spans="1:12" x14ac:dyDescent="0.25">
      <c r="A95">
        <f>A94+Model!$C$48</f>
        <v>8.2000000000000059E-2</v>
      </c>
      <c r="B95">
        <f t="shared" si="8"/>
        <v>0.21908192897187748</v>
      </c>
      <c r="D95">
        <f t="shared" si="9"/>
        <v>0.21908192897187748</v>
      </c>
      <c r="F95">
        <f t="shared" si="7"/>
        <v>4.7996891602038766E-2</v>
      </c>
      <c r="H95" s="7">
        <f t="shared" si="10"/>
        <v>1.3878339211453952E-2</v>
      </c>
      <c r="I95" s="7">
        <f t="shared" si="12"/>
        <v>0</v>
      </c>
      <c r="J95">
        <f t="shared" si="11"/>
        <v>0</v>
      </c>
      <c r="L95">
        <f t="shared" si="13"/>
        <v>1.3802355941866106E-2</v>
      </c>
    </row>
    <row r="96" spans="1:12" x14ac:dyDescent="0.25">
      <c r="A96">
        <f>A95+Model!$C$48</f>
        <v>8.300000000000006E-2</v>
      </c>
      <c r="B96">
        <f t="shared" si="8"/>
        <v>0.21779163956793657</v>
      </c>
      <c r="D96">
        <f t="shared" si="9"/>
        <v>0.21779163956793657</v>
      </c>
      <c r="F96">
        <f t="shared" si="7"/>
        <v>4.7433198265689994E-2</v>
      </c>
      <c r="H96" s="7">
        <f t="shared" si="10"/>
        <v>1.3926054256387816E-2</v>
      </c>
      <c r="I96" s="7">
        <f t="shared" si="12"/>
        <v>1.3899119390983535E-2</v>
      </c>
      <c r="J96">
        <f t="shared" si="11"/>
        <v>1</v>
      </c>
      <c r="L96">
        <f t="shared" si="13"/>
        <v>1.3899119390983535E-2</v>
      </c>
    </row>
    <row r="97" spans="1:12" x14ac:dyDescent="0.25">
      <c r="A97">
        <f>A96+Model!$C$48</f>
        <v>8.4000000000000061E-2</v>
      </c>
      <c r="B97">
        <f t="shared" si="8"/>
        <v>0.21652387660015426</v>
      </c>
      <c r="D97">
        <f t="shared" si="9"/>
        <v>0.21652387660015426</v>
      </c>
      <c r="F97">
        <f t="shared" si="7"/>
        <v>4.6882589137958834E-2</v>
      </c>
      <c r="H97" s="7">
        <f t="shared" si="10"/>
        <v>1.3973212150089641E-2</v>
      </c>
      <c r="I97" s="7">
        <f t="shared" si="12"/>
        <v>0</v>
      </c>
      <c r="J97">
        <f t="shared" si="11"/>
        <v>0</v>
      </c>
      <c r="L97">
        <f t="shared" si="13"/>
        <v>1.3899119390983535E-2</v>
      </c>
    </row>
    <row r="98" spans="1:12" x14ac:dyDescent="0.25">
      <c r="A98">
        <f>A97+Model!$C$48</f>
        <v>8.5000000000000062E-2</v>
      </c>
      <c r="B98">
        <f t="shared" si="8"/>
        <v>0.21527799231539324</v>
      </c>
      <c r="D98">
        <f t="shared" si="9"/>
        <v>0.21527799231539324</v>
      </c>
      <c r="F98">
        <f t="shared" si="7"/>
        <v>4.6344613975346512E-2</v>
      </c>
      <c r="H98" s="7">
        <f t="shared" si="10"/>
        <v>1.4019825751646293E-2</v>
      </c>
      <c r="I98" s="7">
        <f t="shared" si="12"/>
        <v>1.3993618714763095E-2</v>
      </c>
      <c r="J98">
        <f t="shared" si="11"/>
        <v>1</v>
      </c>
      <c r="L98">
        <f t="shared" si="13"/>
        <v>1.3993618714763095E-2</v>
      </c>
    </row>
    <row r="99" spans="1:12" x14ac:dyDescent="0.25">
      <c r="A99">
        <f>A98+Model!$C$48</f>
        <v>8.6000000000000063E-2</v>
      </c>
      <c r="B99">
        <f t="shared" si="8"/>
        <v>0.21405336473414055</v>
      </c>
      <c r="D99">
        <f t="shared" si="9"/>
        <v>0.21405336473414055</v>
      </c>
      <c r="F99">
        <f t="shared" si="7"/>
        <v>4.5818842954007004E-2</v>
      </c>
      <c r="H99" s="7">
        <f t="shared" si="10"/>
        <v>1.4065907480110971E-2</v>
      </c>
      <c r="I99" s="7">
        <f t="shared" si="12"/>
        <v>0</v>
      </c>
      <c r="J99">
        <f t="shared" si="11"/>
        <v>0</v>
      </c>
      <c r="L99">
        <f t="shared" si="13"/>
        <v>1.3993618714763095E-2</v>
      </c>
    </row>
    <row r="100" spans="1:12" x14ac:dyDescent="0.25">
      <c r="A100">
        <f>A99+Model!$C$48</f>
        <v>8.7000000000000063E-2</v>
      </c>
      <c r="B100">
        <f t="shared" si="8"/>
        <v>0.21284939634715042</v>
      </c>
      <c r="D100">
        <f t="shared" si="9"/>
        <v>0.21284939634715042</v>
      </c>
      <c r="F100">
        <f t="shared" si="7"/>
        <v>4.5304865525346329E-2</v>
      </c>
      <c r="H100" s="7">
        <f t="shared" si="10"/>
        <v>1.4111469334350648E-2</v>
      </c>
      <c r="I100" s="7">
        <f t="shared" si="12"/>
        <v>1.4085957428699562E-2</v>
      </c>
      <c r="J100">
        <f t="shared" si="11"/>
        <v>1</v>
      </c>
      <c r="L100">
        <f t="shared" si="13"/>
        <v>1.4085957428699562E-2</v>
      </c>
    </row>
    <row r="101" spans="1:12" x14ac:dyDescent="0.25">
      <c r="A101">
        <f>A100+Model!$C$48</f>
        <v>8.8000000000000064E-2</v>
      </c>
      <c r="B101">
        <f t="shared" si="8"/>
        <v>0.21166551289172766</v>
      </c>
      <c r="D101">
        <f t="shared" si="9"/>
        <v>0.21166551289172766</v>
      </c>
      <c r="F101">
        <f t="shared" si="7"/>
        <v>4.4802289347718127E-2</v>
      </c>
      <c r="H101" s="7">
        <f t="shared" si="10"/>
        <v>1.415652291178718E-2</v>
      </c>
      <c r="I101" s="7">
        <f t="shared" si="12"/>
        <v>0</v>
      </c>
      <c r="J101">
        <f t="shared" si="11"/>
        <v>0</v>
      </c>
      <c r="L101">
        <f t="shared" si="13"/>
        <v>1.4085957428699562E-2</v>
      </c>
    </row>
    <row r="102" spans="1:12" x14ac:dyDescent="0.25">
      <c r="A102">
        <f>A101+Model!$C$48</f>
        <v>8.9000000000000065E-2</v>
      </c>
      <c r="B102">
        <f t="shared" si="8"/>
        <v>0.21050116220196549</v>
      </c>
      <c r="D102">
        <f t="shared" si="9"/>
        <v>0.21050116220196549</v>
      </c>
      <c r="F102">
        <f t="shared" si="7"/>
        <v>4.4310739288378184E-2</v>
      </c>
      <c r="H102" s="7">
        <f t="shared" si="10"/>
        <v>1.4201079426105228E-2</v>
      </c>
      <c r="I102" s="7">
        <f t="shared" si="12"/>
        <v>1.4176232108965169E-2</v>
      </c>
      <c r="J102">
        <f t="shared" si="11"/>
        <v>1</v>
      </c>
      <c r="L102">
        <f t="shared" si="13"/>
        <v>1.4176232108965169E-2</v>
      </c>
    </row>
    <row r="103" spans="1:12" x14ac:dyDescent="0.25">
      <c r="A103">
        <f>A102+Model!$C$48</f>
        <v>9.0000000000000066E-2</v>
      </c>
      <c r="B103">
        <f t="shared" si="8"/>
        <v>0.2093558131277137</v>
      </c>
      <c r="D103">
        <f t="shared" si="9"/>
        <v>0.2093558131277137</v>
      </c>
      <c r="F103">
        <f t="shared" si="7"/>
        <v>4.3829856490366179E-2</v>
      </c>
      <c r="H103" s="7">
        <f t="shared" si="10"/>
        <v>1.4245149723994599E-2</v>
      </c>
      <c r="I103" s="7">
        <f t="shared" si="12"/>
        <v>0</v>
      </c>
      <c r="J103">
        <f t="shared" si="11"/>
        <v>0</v>
      </c>
      <c r="L103">
        <f t="shared" si="13"/>
        <v>1.4176232108965169E-2</v>
      </c>
    </row>
    <row r="104" spans="1:12" x14ac:dyDescent="0.25">
      <c r="A104">
        <f>A103+Model!$C$48</f>
        <v>9.1000000000000067E-2</v>
      </c>
      <c r="B104">
        <f t="shared" si="8"/>
        <v>0.20822895451747606</v>
      </c>
      <c r="D104">
        <f t="shared" si="9"/>
        <v>0.20822895451747606</v>
      </c>
      <c r="F104">
        <f t="shared" si="7"/>
        <v>4.3359297499441112E-2</v>
      </c>
      <c r="H104" s="7">
        <f t="shared" si="10"/>
        <v>1.4288744300989503E-2</v>
      </c>
      <c r="I104" s="7">
        <f t="shared" si="12"/>
        <v>1.4264532999009918E-2</v>
      </c>
      <c r="J104">
        <f t="shared" si="11"/>
        <v>1</v>
      </c>
      <c r="L104">
        <f t="shared" si="13"/>
        <v>1.4264532999009918E-2</v>
      </c>
    </row>
    <row r="105" spans="1:12" x14ac:dyDescent="0.25">
      <c r="A105">
        <f>A104+Model!$C$48</f>
        <v>9.2000000000000068E-2</v>
      </c>
      <c r="B105">
        <f t="shared" si="8"/>
        <v>0.20712009426081662</v>
      </c>
      <c r="D105">
        <f t="shared" si="9"/>
        <v>0.20712009426081662</v>
      </c>
      <c r="F105">
        <f t="shared" si="7"/>
        <v>4.2898733446609563E-2</v>
      </c>
      <c r="H105" s="7">
        <f t="shared" si="10"/>
        <v>1.4331873316462528E-2</v>
      </c>
      <c r="I105" s="7">
        <f t="shared" si="12"/>
        <v>0</v>
      </c>
      <c r="J105">
        <f t="shared" si="11"/>
        <v>0</v>
      </c>
      <c r="L105">
        <f t="shared" si="13"/>
        <v>1.4264532999009918E-2</v>
      </c>
    </row>
    <row r="106" spans="1:12" x14ac:dyDescent="0.25">
      <c r="A106">
        <f>A105+Model!$C$48</f>
        <v>9.3000000000000069E-2</v>
      </c>
      <c r="B106">
        <f t="shared" si="8"/>
        <v>0.20602875838620505</v>
      </c>
      <c r="D106">
        <f t="shared" si="9"/>
        <v>0.20602875838620505</v>
      </c>
      <c r="F106">
        <f t="shared" si="7"/>
        <v>4.2447849282161255E-2</v>
      </c>
      <c r="H106" s="7">
        <f t="shared" si="10"/>
        <v>1.4374546607826914E-2</v>
      </c>
      <c r="I106" s="7">
        <f t="shared" si="12"/>
        <v>1.4350944551306912E-2</v>
      </c>
      <c r="J106">
        <f t="shared" si="11"/>
        <v>1</v>
      </c>
      <c r="L106">
        <f t="shared" si="13"/>
        <v>1.4350944551306912E-2</v>
      </c>
    </row>
    <row r="107" spans="1:12" x14ac:dyDescent="0.25">
      <c r="A107">
        <f>A106+Model!$C$48</f>
        <v>9.400000000000007E-2</v>
      </c>
      <c r="B107">
        <f t="shared" si="8"/>
        <v>0.20495449021054815</v>
      </c>
      <c r="D107">
        <f t="shared" si="9"/>
        <v>0.20495449021054815</v>
      </c>
      <c r="F107">
        <f t="shared" si="7"/>
        <v>4.200634305746568E-2</v>
      </c>
      <c r="H107" s="7">
        <f t="shared" si="10"/>
        <v>1.4416773703996728E-2</v>
      </c>
      <c r="I107" s="7">
        <f t="shared" si="12"/>
        <v>0</v>
      </c>
      <c r="J107">
        <f t="shared" si="11"/>
        <v>0</v>
      </c>
      <c r="L107">
        <f t="shared" si="13"/>
        <v>1.4350944551306912E-2</v>
      </c>
    </row>
    <row r="108" spans="1:12" x14ac:dyDescent="0.25">
      <c r="A108">
        <f>A107+Model!$C$48</f>
        <v>9.500000000000007E-2</v>
      </c>
      <c r="B108">
        <f t="shared" si="8"/>
        <v>0.20389684953694426</v>
      </c>
      <c r="D108">
        <f t="shared" si="9"/>
        <v>0.20389684953694426</v>
      </c>
      <c r="F108">
        <f t="shared" si="7"/>
        <v>4.1573925251091284E-2</v>
      </c>
      <c r="H108" s="7">
        <f t="shared" si="10"/>
        <v>1.4458563838151006E-2</v>
      </c>
      <c r="I108" s="7">
        <f t="shared" si="12"/>
        <v>1.4435545912388105E-2</v>
      </c>
      <c r="J108">
        <f t="shared" si="11"/>
        <v>1</v>
      </c>
      <c r="L108">
        <f t="shared" si="13"/>
        <v>1.4435545912388105E-2</v>
      </c>
    </row>
    <row r="109" spans="1:12" x14ac:dyDescent="0.25">
      <c r="A109">
        <f>A108+Model!$C$48</f>
        <v>9.6000000000000071E-2</v>
      </c>
      <c r="B109">
        <f t="shared" si="8"/>
        <v>0.20285541189746389</v>
      </c>
      <c r="D109">
        <f t="shared" si="9"/>
        <v>0.20285541189746389</v>
      </c>
      <c r="F109">
        <f t="shared" si="7"/>
        <v>4.1150318136089735E-2</v>
      </c>
      <c r="H109" s="7">
        <f t="shared" si="10"/>
        <v>1.4499925959844596E-2</v>
      </c>
      <c r="I109" s="7">
        <f t="shared" si="12"/>
        <v>0</v>
      </c>
      <c r="J109">
        <f t="shared" si="11"/>
        <v>0</v>
      </c>
      <c r="L109">
        <f t="shared" si="13"/>
        <v>1.4435545912388105E-2</v>
      </c>
    </row>
    <row r="110" spans="1:12" x14ac:dyDescent="0.25">
      <c r="A110">
        <f>A109+Model!$C$48</f>
        <v>9.7000000000000072E-2</v>
      </c>
      <c r="B110">
        <f t="shared" si="8"/>
        <v>0.20182976783799955</v>
      </c>
      <c r="D110">
        <f t="shared" si="9"/>
        <v>0.20182976783799955</v>
      </c>
      <c r="F110">
        <f t="shared" si="7"/>
        <v>4.0735255185540796E-2</v>
      </c>
      <c r="H110" s="7">
        <f t="shared" si="10"/>
        <v>1.4540868746505412E-2</v>
      </c>
      <c r="I110" s="7">
        <f t="shared" si="12"/>
        <v>1.4518411358146953E-2</v>
      </c>
      <c r="J110">
        <f t="shared" si="11"/>
        <v>1</v>
      </c>
      <c r="L110">
        <f t="shared" si="13"/>
        <v>1.4518411358146953E-2</v>
      </c>
    </row>
    <row r="111" spans="1:12" x14ac:dyDescent="0.25">
      <c r="A111">
        <f>A110+Model!$C$48</f>
        <v>9.8000000000000073E-2</v>
      </c>
      <c r="B111">
        <f t="shared" si="8"/>
        <v>0.20081952224245167</v>
      </c>
      <c r="D111">
        <f t="shared" si="9"/>
        <v>0.20081952224245167</v>
      </c>
      <c r="F111">
        <f t="shared" si="7"/>
        <v>4.0328480513686538E-2</v>
      </c>
      <c r="H111" s="7">
        <f t="shared" si="10"/>
        <v>1.4581400614355025E-2</v>
      </c>
      <c r="I111" s="7">
        <f t="shared" si="12"/>
        <v>0</v>
      </c>
      <c r="J111">
        <f t="shared" si="11"/>
        <v>0</v>
      </c>
      <c r="L111">
        <f t="shared" si="13"/>
        <v>1.4518411358146953E-2</v>
      </c>
    </row>
    <row r="112" spans="1:12" x14ac:dyDescent="0.25">
      <c r="A112">
        <f>A111+Model!$C$48</f>
        <v>9.9000000000000074E-2</v>
      </c>
      <c r="B112">
        <f t="shared" si="8"/>
        <v>0.19982429369371915</v>
      </c>
      <c r="D112">
        <f t="shared" si="9"/>
        <v>0.19982429369371915</v>
      </c>
      <c r="F112">
        <f t="shared" si="7"/>
        <v>3.9929748350193729E-2</v>
      </c>
      <c r="H112" s="7">
        <f t="shared" si="10"/>
        <v>1.4621529728786964E-2</v>
      </c>
      <c r="I112" s="7">
        <f t="shared" si="12"/>
        <v>1.4599610685403466E-2</v>
      </c>
      <c r="J112">
        <f t="shared" si="11"/>
        <v>1</v>
      </c>
      <c r="L112">
        <f t="shared" si="13"/>
        <v>1.4599610685403466E-2</v>
      </c>
    </row>
    <row r="113" spans="1:12" x14ac:dyDescent="0.25">
      <c r="A113">
        <f>A112+Model!$C$48</f>
        <v>0.10000000000000007</v>
      </c>
      <c r="B113">
        <f t="shared" si="8"/>
        <v>0.19884371386914926</v>
      </c>
      <c r="D113">
        <f t="shared" si="9"/>
        <v>0.19884371386914926</v>
      </c>
      <c r="F113">
        <f t="shared" si="7"/>
        <v>3.9538822545276103E-2</v>
      </c>
      <c r="H113" s="7">
        <f t="shared" si="10"/>
        <v>1.4661264014234699E-2</v>
      </c>
      <c r="I113" s="7">
        <f t="shared" si="12"/>
        <v>0</v>
      </c>
      <c r="J113">
        <f t="shared" si="11"/>
        <v>0</v>
      </c>
      <c r="L113">
        <f t="shared" si="13"/>
        <v>1.4599610685403466E-2</v>
      </c>
    </row>
    <row r="114" spans="1:12" x14ac:dyDescent="0.25">
      <c r="A114">
        <f>A113+Model!$C$48</f>
        <v>0.10100000000000008</v>
      </c>
      <c r="B114">
        <f t="shared" si="8"/>
        <v>0.19787742696827285</v>
      </c>
      <c r="D114">
        <f t="shared" si="9"/>
        <v>0.19787742696827285</v>
      </c>
      <c r="F114">
        <f t="shared" si="7"/>
        <v>3.9155476103584157E-2</v>
      </c>
      <c r="H114" s="7">
        <f t="shared" si="10"/>
        <v>1.4700611163559129E-2</v>
      </c>
      <c r="I114" s="7">
        <f t="shared" si="12"/>
        <v>1.4679209564900575E-2</v>
      </c>
      <c r="J114">
        <f t="shared" si="11"/>
        <v>1</v>
      </c>
      <c r="L114">
        <f t="shared" si="13"/>
        <v>1.4679209564900575E-2</v>
      </c>
    </row>
    <row r="115" spans="1:12" x14ac:dyDescent="0.25">
      <c r="A115">
        <f>A114+Model!$C$48</f>
        <v>0.10200000000000008</v>
      </c>
      <c r="B115">
        <f t="shared" si="8"/>
        <v>0.19692508917080712</v>
      </c>
      <c r="D115">
        <f t="shared" si="9"/>
        <v>0.19692508917080712</v>
      </c>
      <c r="F115">
        <f t="shared" si="7"/>
        <v>3.8779490744930332E-2</v>
      </c>
      <c r="H115" s="7">
        <f t="shared" si="10"/>
        <v>1.4739578646983387E-2</v>
      </c>
      <c r="I115" s="7">
        <f t="shared" si="12"/>
        <v>0</v>
      </c>
      <c r="J115">
        <f t="shared" si="11"/>
        <v>0</v>
      </c>
      <c r="L115">
        <f t="shared" si="13"/>
        <v>1.4679209564900575E-2</v>
      </c>
    </row>
    <row r="116" spans="1:12" x14ac:dyDescent="0.25">
      <c r="A116">
        <f>A115+Model!$C$48</f>
        <v>0.10300000000000008</v>
      </c>
      <c r="B116">
        <f t="shared" si="8"/>
        <v>0.19598636812305198</v>
      </c>
      <c r="D116">
        <f t="shared" si="9"/>
        <v>0.19598636812305198</v>
      </c>
      <c r="F116">
        <f t="shared" si="7"/>
        <v>3.8410656490064442E-2</v>
      </c>
      <c r="H116" s="7">
        <f t="shared" si="10"/>
        <v>1.4778173720600885E-2</v>
      </c>
      <c r="I116" s="7">
        <f t="shared" si="12"/>
        <v>1.4757269860201974E-2</v>
      </c>
      <c r="J116">
        <f t="shared" si="11"/>
        <v>1</v>
      </c>
      <c r="L116">
        <f t="shared" si="13"/>
        <v>1.4757269860201974E-2</v>
      </c>
    </row>
    <row r="117" spans="1:12" x14ac:dyDescent="0.25">
      <c r="A117">
        <f>A116+Model!$C$48</f>
        <v>0.10400000000000008</v>
      </c>
      <c r="B117">
        <f t="shared" si="8"/>
        <v>0.19506094245093974</v>
      </c>
      <c r="D117">
        <f t="shared" si="9"/>
        <v>0.19506094245093974</v>
      </c>
      <c r="F117">
        <f t="shared" si="7"/>
        <v>3.8048771269848826E-2</v>
      </c>
      <c r="H117" s="7">
        <f t="shared" si="10"/>
        <v>1.4816403434480841E-2</v>
      </c>
      <c r="I117" s="7">
        <f t="shared" si="12"/>
        <v>0</v>
      </c>
      <c r="J117">
        <f t="shared" si="11"/>
        <v>0</v>
      </c>
      <c r="L117">
        <f t="shared" si="13"/>
        <v>1.4757269860201974E-2</v>
      </c>
    </row>
    <row r="118" spans="1:12" x14ac:dyDescent="0.25">
      <c r="A118">
        <f>A117+Model!$C$48</f>
        <v>0.10500000000000008</v>
      </c>
      <c r="B118">
        <f t="shared" si="8"/>
        <v>0.1941485012981187</v>
      </c>
      <c r="D118">
        <f t="shared" si="9"/>
        <v>0.1941485012981187</v>
      </c>
      <c r="F118">
        <f t="shared" si="7"/>
        <v>3.7693640556305599E-2</v>
      </c>
      <c r="H118" s="7">
        <f t="shared" si="10"/>
        <v>1.4854274640393917E-2</v>
      </c>
      <c r="I118" s="7">
        <f t="shared" si="12"/>
        <v>1.4833849916368626E-2</v>
      </c>
      <c r="J118">
        <f t="shared" si="11"/>
        <v>1</v>
      </c>
      <c r="L118">
        <f t="shared" si="13"/>
        <v>1.4833849916368626E-2</v>
      </c>
    </row>
    <row r="119" spans="1:12" x14ac:dyDescent="0.25">
      <c r="A119">
        <f>A118+Model!$C$48</f>
        <v>0.10600000000000008</v>
      </c>
      <c r="B119">
        <f t="shared" si="8"/>
        <v>0.19324874388756344</v>
      </c>
      <c r="D119">
        <f t="shared" si="9"/>
        <v>0.19324874388756344</v>
      </c>
      <c r="F119">
        <f t="shared" si="7"/>
        <v>3.7345077014121091E-2</v>
      </c>
      <c r="H119" s="7">
        <f t="shared" si="10"/>
        <v>1.489179399917913E-2</v>
      </c>
      <c r="I119" s="7">
        <f t="shared" si="12"/>
        <v>0</v>
      </c>
      <c r="J119">
        <f t="shared" si="11"/>
        <v>0</v>
      </c>
      <c r="L119">
        <f t="shared" si="13"/>
        <v>1.4833849916368626E-2</v>
      </c>
    </row>
    <row r="120" spans="1:12" x14ac:dyDescent="0.25">
      <c r="A120">
        <f>A119+Model!$C$48</f>
        <v>0.10700000000000008</v>
      </c>
      <c r="B120">
        <f t="shared" si="8"/>
        <v>0.19236137910531032</v>
      </c>
      <c r="D120">
        <f t="shared" si="9"/>
        <v>0.19236137910531032</v>
      </c>
      <c r="F120">
        <f t="shared" si="7"/>
        <v>3.7002900171296912E-2</v>
      </c>
      <c r="H120" s="7">
        <f t="shared" si="10"/>
        <v>1.492896798777184E-2</v>
      </c>
      <c r="I120" s="7">
        <f t="shared" si="12"/>
        <v>1.4909004821786448E-2</v>
      </c>
      <c r="J120">
        <f t="shared" si="11"/>
        <v>1</v>
      </c>
      <c r="L120">
        <f t="shared" si="13"/>
        <v>1.4909004821786448E-2</v>
      </c>
    </row>
    <row r="121" spans="1:12" x14ac:dyDescent="0.25">
      <c r="A121">
        <f>A120+Model!$C$48</f>
        <v>0.10800000000000008</v>
      </c>
      <c r="B121">
        <f t="shared" si="8"/>
        <v>0.19148612510500901</v>
      </c>
      <c r="D121">
        <f t="shared" si="9"/>
        <v>0.19148612510500901</v>
      </c>
      <c r="F121">
        <f t="shared" si="7"/>
        <v>3.6666936107731161E-2</v>
      </c>
      <c r="H121" s="7">
        <f t="shared" si="10"/>
        <v>1.4965802905911353E-2</v>
      </c>
      <c r="I121" s="7">
        <f t="shared" si="12"/>
        <v>0</v>
      </c>
      <c r="J121">
        <f t="shared" si="11"/>
        <v>0</v>
      </c>
      <c r="L121">
        <f t="shared" si="13"/>
        <v>1.4909004821786448E-2</v>
      </c>
    </row>
    <row r="122" spans="1:12" x14ac:dyDescent="0.25">
      <c r="A122">
        <f>A121+Model!$C$48</f>
        <v>0.10900000000000008</v>
      </c>
      <c r="B122">
        <f t="shared" si="8"/>
        <v>0.19062270893207273</v>
      </c>
      <c r="D122">
        <f t="shared" si="9"/>
        <v>0.19062270893207273</v>
      </c>
      <c r="F122">
        <f t="shared" si="7"/>
        <v>3.6337017160601719E-2</v>
      </c>
      <c r="H122" s="7">
        <f t="shared" si="10"/>
        <v>1.500230488254552E-2</v>
      </c>
      <c r="I122" s="7">
        <f t="shared" si="12"/>
        <v>1.4982786646086665E-2</v>
      </c>
      <c r="J122">
        <f t="shared" si="11"/>
        <v>1</v>
      </c>
      <c r="L122">
        <f t="shared" si="13"/>
        <v>1.4982786646086665E-2</v>
      </c>
    </row>
    <row r="123" spans="1:12" x14ac:dyDescent="0.25">
      <c r="A123">
        <f>A122+Model!$C$48</f>
        <v>0.11000000000000008</v>
      </c>
      <c r="B123">
        <f t="shared" si="8"/>
        <v>0.18977086616628847</v>
      </c>
      <c r="D123">
        <f t="shared" si="9"/>
        <v>0.18977086616628847</v>
      </c>
      <c r="F123">
        <f t="shared" si="7"/>
        <v>3.6012981645503366E-2</v>
      </c>
      <c r="H123" s="7">
        <f t="shared" si="10"/>
        <v>1.5038479881948574E-2</v>
      </c>
      <c r="I123" s="7">
        <f t="shared" si="12"/>
        <v>0</v>
      </c>
      <c r="J123">
        <f t="shared" si="11"/>
        <v>0</v>
      </c>
      <c r="L123">
        <f t="shared" si="13"/>
        <v>1.4982786646086665E-2</v>
      </c>
    </row>
    <row r="124" spans="1:12" x14ac:dyDescent="0.25">
      <c r="A124">
        <f>A123+Model!$C$48</f>
        <v>0.11100000000000008</v>
      </c>
      <c r="B124">
        <f t="shared" si="8"/>
        <v>0.18893034058182642</v>
      </c>
      <c r="D124">
        <f t="shared" si="9"/>
        <v>0.18893034058182642</v>
      </c>
      <c r="F124">
        <f t="shared" si="7"/>
        <v>3.5694673592364931E-2</v>
      </c>
      <c r="H124" s="7">
        <f t="shared" si="10"/>
        <v>1.5074333709567508E-2</v>
      </c>
      <c r="I124" s="7">
        <f t="shared" si="12"/>
        <v>1.5055244656731135E-2</v>
      </c>
      <c r="J124">
        <f t="shared" si="11"/>
        <v>1</v>
      </c>
      <c r="L124">
        <f t="shared" si="13"/>
        <v>1.5055244656731135E-2</v>
      </c>
    </row>
    <row r="125" spans="1:12" x14ac:dyDescent="0.25">
      <c r="A125">
        <f>A124+Model!$C$48</f>
        <v>0.11200000000000009</v>
      </c>
      <c r="B125">
        <f t="shared" si="8"/>
        <v>0.18810088382365509</v>
      </c>
      <c r="D125">
        <f t="shared" si="9"/>
        <v>0.18810088382365509</v>
      </c>
      <c r="F125">
        <f t="shared" si="7"/>
        <v>3.5381942495240189E-2</v>
      </c>
      <c r="H125" s="7">
        <f t="shared" si="10"/>
        <v>1.510987201761131E-2</v>
      </c>
      <c r="I125" s="7">
        <f t="shared" si="12"/>
        <v>0</v>
      </c>
      <c r="J125">
        <f t="shared" si="11"/>
        <v>0</v>
      </c>
      <c r="L125">
        <f t="shared" si="13"/>
        <v>1.5055244656731135E-2</v>
      </c>
    </row>
    <row r="126" spans="1:12" x14ac:dyDescent="0.25">
      <c r="A126">
        <f>A125+Model!$C$48</f>
        <v>0.11300000000000009</v>
      </c>
      <c r="B126">
        <f t="shared" si="8"/>
        <v>0.18728225509943652</v>
      </c>
      <c r="D126">
        <f t="shared" si="9"/>
        <v>0.18728225509943652</v>
      </c>
      <c r="F126">
        <f t="shared" si="7"/>
        <v>3.5074643075130418E-2</v>
      </c>
      <c r="H126" s="7">
        <f t="shared" si="10"/>
        <v>1.5145100310396495E-2</v>
      </c>
      <c r="I126" s="7">
        <f t="shared" si="12"/>
        <v>1.5126425516517782E-2</v>
      </c>
      <c r="J126">
        <f t="shared" si="11"/>
        <v>1</v>
      </c>
      <c r="L126">
        <f t="shared" si="13"/>
        <v>1.5126425516517782E-2</v>
      </c>
    </row>
    <row r="127" spans="1:12" x14ac:dyDescent="0.25">
      <c r="A127">
        <f>A126+Model!$C$48</f>
        <v>0.11400000000000009</v>
      </c>
      <c r="B127">
        <f t="shared" si="8"/>
        <v>0.18647422088603274</v>
      </c>
      <c r="D127">
        <f t="shared" si="9"/>
        <v>0.18647422088603274</v>
      </c>
      <c r="F127">
        <f t="shared" si="7"/>
        <v>3.4772635055052931E-2</v>
      </c>
      <c r="H127" s="7">
        <f t="shared" si="10"/>
        <v>1.5180023949461587E-2</v>
      </c>
      <c r="I127" s="7">
        <f t="shared" si="12"/>
        <v>0</v>
      </c>
      <c r="J127">
        <f t="shared" si="11"/>
        <v>0</v>
      </c>
      <c r="L127">
        <f t="shared" si="13"/>
        <v>1.5126425516517782E-2</v>
      </c>
    </row>
    <row r="128" spans="1:12" x14ac:dyDescent="0.25">
      <c r="A128">
        <f>A127+Model!$C$48</f>
        <v>0.11500000000000009</v>
      </c>
      <c r="B128">
        <f t="shared" si="8"/>
        <v>0.1856765546498122</v>
      </c>
      <c r="D128">
        <f t="shared" si="9"/>
        <v>0.1856765546498122</v>
      </c>
      <c r="F128">
        <f t="shared" si="7"/>
        <v>3.4475782946624699E-2</v>
      </c>
      <c r="H128" s="7">
        <f t="shared" si="10"/>
        <v>1.5214648158462426E-2</v>
      </c>
      <c r="I128" s="7">
        <f t="shared" si="12"/>
        <v>1.5196373463987991E-2</v>
      </c>
      <c r="J128">
        <f t="shared" si="11"/>
        <v>1</v>
      </c>
      <c r="L128">
        <f t="shared" si="13"/>
        <v>1.5196373463987991E-2</v>
      </c>
    </row>
    <row r="129" spans="1:12" x14ac:dyDescent="0.25">
      <c r="A129">
        <f>A128+Model!$C$48</f>
        <v>0.11600000000000009</v>
      </c>
      <c r="B129">
        <f t="shared" si="8"/>
        <v>0.184889036579996</v>
      </c>
      <c r="D129">
        <f t="shared" si="9"/>
        <v>0.184889036579996</v>
      </c>
      <c r="F129">
        <f t="shared" si="7"/>
        <v>3.4183955847479103E-2</v>
      </c>
      <c r="H129" s="7">
        <f t="shared" si="10"/>
        <v>1.5248978027859478E-2</v>
      </c>
      <c r="I129" s="7">
        <f t="shared" si="12"/>
        <v>0</v>
      </c>
      <c r="J129">
        <f t="shared" si="11"/>
        <v>0</v>
      </c>
      <c r="L129">
        <f t="shared" si="13"/>
        <v>1.5196373463987991E-2</v>
      </c>
    </row>
    <row r="130" spans="1:12" x14ac:dyDescent="0.25">
      <c r="A130">
        <f>A129+Model!$C$48</f>
        <v>0.11700000000000009</v>
      </c>
      <c r="B130">
        <f t="shared" si="8"/>
        <v>0.18411145333433149</v>
      </c>
      <c r="D130">
        <f t="shared" si="9"/>
        <v>0.18411145333433149</v>
      </c>
      <c r="F130">
        <f t="shared" si="7"/>
        <v>3.3897027248879719E-2</v>
      </c>
      <c r="H130" s="7">
        <f t="shared" si="10"/>
        <v>1.5283018519407658E-2</v>
      </c>
      <c r="I130" s="7">
        <f t="shared" si="12"/>
        <v>1.526513047848181E-2</v>
      </c>
      <c r="J130">
        <f t="shared" si="11"/>
        <v>1</v>
      </c>
      <c r="L130">
        <f t="shared" si="13"/>
        <v>1.526513047848181E-2</v>
      </c>
    </row>
    <row r="131" spans="1:12" x14ac:dyDescent="0.25">
      <c r="A131">
        <f>A130+Model!$C$48</f>
        <v>0.11800000000000009</v>
      </c>
      <c r="B131">
        <f t="shared" si="8"/>
        <v>0.18334359779642523</v>
      </c>
      <c r="D131">
        <f t="shared" si="9"/>
        <v>0.18334359779642523</v>
      </c>
      <c r="F131">
        <f t="shared" si="7"/>
        <v>3.3614874852937342E-2</v>
      </c>
      <c r="H131" s="7">
        <f t="shared" si="10"/>
        <v>1.5316774470458566E-2</v>
      </c>
      <c r="I131" s="7">
        <f t="shared" si="12"/>
        <v>0</v>
      </c>
      <c r="J131">
        <f t="shared" si="11"/>
        <v>0</v>
      </c>
      <c r="L131">
        <f t="shared" si="13"/>
        <v>1.526513047848181E-2</v>
      </c>
    </row>
    <row r="132" spans="1:12" x14ac:dyDescent="0.25">
      <c r="A132">
        <f>A131+Model!$C$48</f>
        <v>0.11900000000000009</v>
      </c>
      <c r="B132">
        <f t="shared" si="8"/>
        <v>0.1825852688441098</v>
      </c>
      <c r="D132">
        <f t="shared" si="9"/>
        <v>0.1825852688441098</v>
      </c>
      <c r="F132">
        <f t="shared" si="7"/>
        <v>3.3337380398875856E-2</v>
      </c>
      <c r="H132" s="7">
        <f t="shared" si="10"/>
        <v>1.5350250598084474E-2</v>
      </c>
      <c r="I132" s="7">
        <f t="shared" si="12"/>
        <v>1.5332736431382275E-2</v>
      </c>
      <c r="J132">
        <f t="shared" si="11"/>
        <v>1</v>
      </c>
      <c r="L132">
        <f t="shared" si="13"/>
        <v>1.5332736431382275E-2</v>
      </c>
    </row>
    <row r="133" spans="1:12" x14ac:dyDescent="0.25">
      <c r="A133">
        <f>A132+Model!$C$48</f>
        <v>0.12000000000000009</v>
      </c>
      <c r="B133">
        <f t="shared" si="8"/>
        <v>0.1818362711282549</v>
      </c>
      <c r="D133">
        <f t="shared" si="9"/>
        <v>0.1818362711282549</v>
      </c>
      <c r="F133">
        <f t="shared" si="7"/>
        <v>3.3064429497828229E-2</v>
      </c>
      <c r="H133" s="7">
        <f t="shared" si="10"/>
        <v>1.5383451503032825E-2</v>
      </c>
      <c r="I133" s="7">
        <f t="shared" si="12"/>
        <v>0</v>
      </c>
      <c r="J133">
        <f t="shared" si="11"/>
        <v>0</v>
      </c>
      <c r="L133">
        <f t="shared" si="13"/>
        <v>1.5332736431382275E-2</v>
      </c>
    </row>
    <row r="134" spans="1:12" x14ac:dyDescent="0.25">
      <c r="A134">
        <f>A133+Model!$C$48</f>
        <v>0.12100000000000009</v>
      </c>
      <c r="B134">
        <f t="shared" si="8"/>
        <v>0.18109641486147224</v>
      </c>
      <c r="D134">
        <f t="shared" si="9"/>
        <v>0.18109641486147224</v>
      </c>
      <c r="F134">
        <f t="shared" si="7"/>
        <v>3.2795911475678466E-2</v>
      </c>
      <c r="H134" s="7">
        <f t="shared" si="10"/>
        <v>1.5416381673519578E-2</v>
      </c>
      <c r="I134" s="7">
        <f t="shared" si="12"/>
        <v>1.5399229224912662E-2</v>
      </c>
      <c r="J134">
        <f t="shared" si="11"/>
        <v>1</v>
      </c>
      <c r="L134">
        <f t="shared" si="13"/>
        <v>1.5399229224912662E-2</v>
      </c>
    </row>
    <row r="135" spans="1:12" x14ac:dyDescent="0.25">
      <c r="A135">
        <f>A134+Model!$C$48</f>
        <v>0.12200000000000009</v>
      </c>
      <c r="B135">
        <f t="shared" si="8"/>
        <v>0.18036551561619524</v>
      </c>
      <c r="D135">
        <f t="shared" si="9"/>
        <v>0.18036551561619524</v>
      </c>
      <c r="F135">
        <f t="shared" si="7"/>
        <v>3.2531719223495965E-2</v>
      </c>
      <c r="H135" s="7">
        <f t="shared" si="10"/>
        <v>1.5449045488869165E-2</v>
      </c>
      <c r="I135" s="7">
        <f t="shared" si="12"/>
        <v>0</v>
      </c>
      <c r="J135">
        <f t="shared" si="11"/>
        <v>0</v>
      </c>
      <c r="L135">
        <f t="shared" si="13"/>
        <v>1.5399229224912662E-2</v>
      </c>
    </row>
    <row r="136" spans="1:12" x14ac:dyDescent="0.25">
      <c r="A136">
        <f>A135+Model!$C$48</f>
        <v>0.1230000000000001</v>
      </c>
      <c r="B136">
        <f t="shared" si="8"/>
        <v>0.17964339413164479</v>
      </c>
      <c r="D136">
        <f t="shared" si="9"/>
        <v>0.17964339413164479</v>
      </c>
      <c r="F136">
        <f t="shared" si="7"/>
        <v>3.2271749055137466E-2</v>
      </c>
      <c r="H136" s="7">
        <f t="shared" si="10"/>
        <v>1.5481447223008482E-2</v>
      </c>
      <c r="I136" s="7">
        <f t="shared" si="12"/>
        <v>1.5464644919695897E-2</v>
      </c>
      <c r="J136">
        <f t="shared" si="11"/>
        <v>1</v>
      </c>
      <c r="L136">
        <f t="shared" si="13"/>
        <v>1.5464644919695897E-2</v>
      </c>
    </row>
    <row r="137" spans="1:12" x14ac:dyDescent="0.25">
      <c r="A137">
        <f>A136+Model!$C$48</f>
        <v>0.1240000000000001</v>
      </c>
      <c r="B137">
        <f t="shared" si="8"/>
        <v>0.17892987612922481</v>
      </c>
      <c r="D137">
        <f t="shared" si="9"/>
        <v>0.17892987612922481</v>
      </c>
      <c r="F137">
        <f t="shared" si="7"/>
        <v>3.2015900571619738E-2</v>
      </c>
      <c r="H137" s="7">
        <f t="shared" si="10"/>
        <v>1.5513591047821861E-2</v>
      </c>
      <c r="I137" s="7">
        <f t="shared" si="12"/>
        <v>0</v>
      </c>
      <c r="J137">
        <f t="shared" si="11"/>
        <v>0</v>
      </c>
      <c r="L137">
        <f t="shared" si="13"/>
        <v>1.5464644919695897E-2</v>
      </c>
    </row>
    <row r="138" spans="1:12" x14ac:dyDescent="0.25">
      <c r="A138">
        <f>A137+Model!$C$48</f>
        <v>0.12500000000000008</v>
      </c>
      <c r="B138">
        <f t="shared" si="8"/>
        <v>0.17822479213591361</v>
      </c>
      <c r="D138">
        <f t="shared" si="9"/>
        <v>0.17822479213591361</v>
      </c>
      <c r="F138">
        <f t="shared" si="7"/>
        <v>3.1764076531889611E-2</v>
      </c>
      <c r="H138" s="7">
        <f t="shared" si="10"/>
        <v>1.5545481036373616E-2</v>
      </c>
      <c r="I138" s="7">
        <f t="shared" si="12"/>
        <v>1.5529017852150493E-2</v>
      </c>
      <c r="J138">
        <f t="shared" si="11"/>
        <v>1</v>
      </c>
      <c r="L138">
        <f t="shared" si="13"/>
        <v>1.5529017852150493E-2</v>
      </c>
    </row>
    <row r="139" spans="1:12" x14ac:dyDescent="0.25">
      <c r="A139">
        <f>A138+Model!$C$48</f>
        <v>0.12600000000000008</v>
      </c>
      <c r="B139">
        <f t="shared" si="8"/>
        <v>0.17752797731524655</v>
      </c>
      <c r="D139">
        <f t="shared" si="9"/>
        <v>0.17752797731524655</v>
      </c>
      <c r="F139">
        <f t="shared" si="7"/>
        <v>3.1516182729642697E-2</v>
      </c>
      <c r="H139" s="7">
        <f t="shared" si="10"/>
        <v>1.5577121166004381E-2</v>
      </c>
      <c r="I139" s="7">
        <f t="shared" si="12"/>
        <v>0</v>
      </c>
      <c r="J139">
        <f t="shared" si="11"/>
        <v>0</v>
      </c>
      <c r="L139">
        <f t="shared" si="13"/>
        <v>1.5529017852150493E-2</v>
      </c>
    </row>
    <row r="140" spans="1:12" x14ac:dyDescent="0.25">
      <c r="A140">
        <f>A139+Model!$C$48</f>
        <v>0.12700000000000009</v>
      </c>
      <c r="B140">
        <f t="shared" si="8"/>
        <v>0.17683927130550767</v>
      </c>
      <c r="D140">
        <f t="shared" si="9"/>
        <v>0.17683927130550767</v>
      </c>
      <c r="F140">
        <f t="shared" si="7"/>
        <v>3.1272127875862948E-2</v>
      </c>
      <c r="H140" s="7">
        <f t="shared" si="10"/>
        <v>1.5608515321307134E-2</v>
      </c>
      <c r="I140" s="7">
        <f t="shared" si="12"/>
        <v>1.5592380742679442E-2</v>
      </c>
      <c r="J140">
        <f t="shared" si="11"/>
        <v>1</v>
      </c>
      <c r="L140">
        <f t="shared" si="13"/>
        <v>1.5592380742679442E-2</v>
      </c>
    </row>
    <row r="141" spans="1:12" x14ac:dyDescent="0.25">
      <c r="A141">
        <f>A140+Model!$C$48</f>
        <v>0.12800000000000009</v>
      </c>
      <c r="B141">
        <f t="shared" si="8"/>
        <v>0.17615851806476773</v>
      </c>
      <c r="D141">
        <f t="shared" si="9"/>
        <v>0.17615851806476773</v>
      </c>
      <c r="F141">
        <f t="shared" ref="F141:F204" si="14">B141*D141</f>
        <v>3.1031823486775099E-2</v>
      </c>
      <c r="H141" s="7">
        <f t="shared" si="10"/>
        <v>1.5639667296988454E-2</v>
      </c>
      <c r="I141" s="7">
        <f t="shared" si="12"/>
        <v>0</v>
      </c>
      <c r="J141">
        <f t="shared" si="11"/>
        <v>0</v>
      </c>
      <c r="L141">
        <f t="shared" si="13"/>
        <v>1.5592380742679442E-2</v>
      </c>
    </row>
    <row r="142" spans="1:12" x14ac:dyDescent="0.25">
      <c r="A142">
        <f>A141+Model!$C$48</f>
        <v>0.12900000000000009</v>
      </c>
      <c r="B142">
        <f t="shared" ref="B142:B205" si="15">ERF($B$10/SQRT(A142))</f>
        <v>0.17548556572243193</v>
      </c>
      <c r="D142">
        <f t="shared" ref="D142:D205" si="16">IF($B$11&gt;0,ERF($B$11/SQRT(A142)),-ERF(-$B$11/SQRT(A142)))</f>
        <v>0.17548556572243193</v>
      </c>
      <c r="F142">
        <f t="shared" si="14"/>
        <v>3.0795183776921975E-2</v>
      </c>
      <c r="H142" s="7">
        <f t="shared" ref="H142:H205" si="17">0.5*(F142+F141)*(A142-A141)+H141</f>
        <v>1.5670580800620303E-2</v>
      </c>
      <c r="I142" s="7">
        <f t="shared" si="12"/>
        <v>1.5654764795505108E-2</v>
      </c>
      <c r="J142">
        <f t="shared" si="11"/>
        <v>1</v>
      </c>
      <c r="L142">
        <f t="shared" si="13"/>
        <v>1.5654764795505108E-2</v>
      </c>
    </row>
    <row r="143" spans="1:12" x14ac:dyDescent="0.25">
      <c r="A143">
        <f>A142+Model!$C$48</f>
        <v>0.13000000000000009</v>
      </c>
      <c r="B143">
        <f t="shared" si="15"/>
        <v>0.17482026643697368</v>
      </c>
      <c r="D143">
        <f t="shared" si="16"/>
        <v>0.17482026643697368</v>
      </c>
      <c r="F143">
        <f t="shared" si="14"/>
        <v>3.0562125557094467E-2</v>
      </c>
      <c r="H143" s="7">
        <f t="shared" si="17"/>
        <v>1.570125945528731E-2</v>
      </c>
      <c r="I143" s="7">
        <f t="shared" si="12"/>
        <v>0</v>
      </c>
      <c r="J143">
        <f t="shared" ref="J143:J206" si="18">IF(J142=1,0,1)</f>
        <v>0</v>
      </c>
      <c r="L143">
        <f t="shared" si="13"/>
        <v>1.5654764795505108E-2</v>
      </c>
    </row>
    <row r="144" spans="1:12" x14ac:dyDescent="0.25">
      <c r="A144">
        <f>A143+Model!$C$48</f>
        <v>0.13100000000000009</v>
      </c>
      <c r="B144">
        <f t="shared" si="15"/>
        <v>0.17416247625955411</v>
      </c>
      <c r="D144">
        <f t="shared" si="16"/>
        <v>0.17416247625955411</v>
      </c>
      <c r="F144">
        <f t="shared" si="14"/>
        <v>3.033256813685975E-2</v>
      </c>
      <c r="H144" s="7">
        <f t="shared" si="17"/>
        <v>1.5731706802134288E-2</v>
      </c>
      <c r="I144" s="7">
        <f t="shared" si="12"/>
        <v>1.5716199790912402E-2</v>
      </c>
      <c r="J144">
        <f t="shared" si="18"/>
        <v>1</v>
      </c>
      <c r="L144">
        <f t="shared" si="13"/>
        <v>1.5716199790912402E-2</v>
      </c>
    </row>
    <row r="145" spans="1:12" x14ac:dyDescent="0.25">
      <c r="A145">
        <f>A144+Model!$C$48</f>
        <v>0.13200000000000009</v>
      </c>
      <c r="B145">
        <f t="shared" si="15"/>
        <v>0.17351205500324107</v>
      </c>
      <c r="D145">
        <f t="shared" si="16"/>
        <v>0.17351205500324107</v>
      </c>
      <c r="F145">
        <f t="shared" si="14"/>
        <v>3.0106433231447755E-2</v>
      </c>
      <c r="H145" s="7">
        <f t="shared" si="17"/>
        <v>1.5761926302818443E-2</v>
      </c>
      <c r="I145" s="7">
        <f t="shared" ref="I145:I208" si="19">(I143+((A145-A144)/3)*(4*F143+2*F144))*J145</f>
        <v>0</v>
      </c>
      <c r="J145">
        <f t="shared" si="18"/>
        <v>0</v>
      </c>
      <c r="L145">
        <f t="shared" ref="L145:L208" si="20">IF(J145=1,I145,I144)</f>
        <v>1.5716199790912402E-2</v>
      </c>
    </row>
    <row r="146" spans="1:12" x14ac:dyDescent="0.25">
      <c r="A146">
        <f>A145+Model!$C$48</f>
        <v>0.13300000000000009</v>
      </c>
      <c r="B146">
        <f t="shared" si="15"/>
        <v>0.17286886611755753</v>
      </c>
      <c r="D146">
        <f t="shared" si="16"/>
        <v>0.17286886611755753</v>
      </c>
      <c r="F146">
        <f t="shared" si="14"/>
        <v>2.9883644872770031E-2</v>
      </c>
      <c r="H146" s="7">
        <f t="shared" si="17"/>
        <v>1.5791921341870553E-2</v>
      </c>
      <c r="I146" s="7">
        <f t="shared" si="19"/>
        <v>1.5776714170582514E-2</v>
      </c>
      <c r="J146">
        <f t="shared" si="18"/>
        <v>1</v>
      </c>
      <c r="L146">
        <f t="shared" si="20"/>
        <v>1.5776714170582514E-2</v>
      </c>
    </row>
    <row r="147" spans="1:12" x14ac:dyDescent="0.25">
      <c r="A147">
        <f>A146+Model!$C$48</f>
        <v>0.13400000000000009</v>
      </c>
      <c r="B147">
        <f t="shared" si="15"/>
        <v>0.17223277656810554</v>
      </c>
      <c r="D147">
        <f t="shared" si="16"/>
        <v>0.17223277656810554</v>
      </c>
      <c r="F147">
        <f t="shared" si="14"/>
        <v>2.9664129324358964E-2</v>
      </c>
      <c r="H147" s="7">
        <f t="shared" si="17"/>
        <v>1.5821695228969118E-2</v>
      </c>
      <c r="I147" s="7">
        <f t="shared" si="19"/>
        <v>0</v>
      </c>
      <c r="J147">
        <f t="shared" si="18"/>
        <v>0</v>
      </c>
      <c r="L147">
        <f t="shared" si="20"/>
        <v>1.5776714170582514E-2</v>
      </c>
    </row>
    <row r="148" spans="1:12" x14ac:dyDescent="0.25">
      <c r="A148">
        <f>A147+Model!$C$48</f>
        <v>0.13500000000000009</v>
      </c>
      <c r="B148">
        <f t="shared" si="15"/>
        <v>0.17160365672102401</v>
      </c>
      <c r="D148">
        <f t="shared" si="16"/>
        <v>0.17160365672102401</v>
      </c>
      <c r="F148">
        <f t="shared" si="14"/>
        <v>2.944781500002705E-2</v>
      </c>
      <c r="H148" s="7">
        <f t="shared" si="17"/>
        <v>1.585125120113131E-2</v>
      </c>
      <c r="I148" s="7">
        <f t="shared" si="19"/>
        <v>1.5836335116629113E-2</v>
      </c>
      <c r="J148">
        <f t="shared" si="18"/>
        <v>1</v>
      </c>
      <c r="L148">
        <f t="shared" si="20"/>
        <v>1.5836335116629113E-2</v>
      </c>
    </row>
    <row r="149" spans="1:12" x14ac:dyDescent="0.25">
      <c r="A149">
        <f>A148+Model!$C$48</f>
        <v>0.13600000000000009</v>
      </c>
      <c r="B149">
        <f t="shared" si="15"/>
        <v>0.17098138023205309</v>
      </c>
      <c r="D149">
        <f t="shared" si="16"/>
        <v>0.17098138023205309</v>
      </c>
      <c r="F149">
        <f t="shared" si="14"/>
        <v>2.9234632386057915E-2</v>
      </c>
      <c r="H149" s="7">
        <f t="shared" si="17"/>
        <v>1.5880592424824352E-2</v>
      </c>
      <c r="I149" s="7">
        <f t="shared" si="19"/>
        <v>0</v>
      </c>
      <c r="J149">
        <f t="shared" si="18"/>
        <v>0</v>
      </c>
      <c r="L149">
        <f t="shared" si="20"/>
        <v>1.5836335116629113E-2</v>
      </c>
    </row>
    <row r="150" spans="1:12" x14ac:dyDescent="0.25">
      <c r="A150">
        <f>A149+Model!$C$48</f>
        <v>0.13700000000000009</v>
      </c>
      <c r="B150">
        <f t="shared" si="15"/>
        <v>0.17036582393998975</v>
      </c>
      <c r="D150">
        <f t="shared" si="16"/>
        <v>0.17036582393998975</v>
      </c>
      <c r="F150">
        <f t="shared" si="14"/>
        <v>2.9024513966751587E-2</v>
      </c>
      <c r="H150" s="7">
        <f t="shared" si="17"/>
        <v>1.5909721998000757E-2</v>
      </c>
      <c r="I150" s="7">
        <f t="shared" si="19"/>
        <v>1.5895088624886519E-2</v>
      </c>
      <c r="J150">
        <f t="shared" si="18"/>
        <v>1</v>
      </c>
      <c r="L150">
        <f t="shared" si="20"/>
        <v>1.5895088624886519E-2</v>
      </c>
    </row>
    <row r="151" spans="1:12" x14ac:dyDescent="0.25">
      <c r="A151">
        <f>A150+Model!$C$48</f>
        <v>0.13800000000000009</v>
      </c>
      <c r="B151">
        <f t="shared" si="15"/>
        <v>0.16975686776432977</v>
      </c>
      <c r="D151">
        <f t="shared" si="16"/>
        <v>0.16975686776432977</v>
      </c>
      <c r="F151">
        <f t="shared" si="14"/>
        <v>2.8817394153156144E-2</v>
      </c>
      <c r="H151" s="7">
        <f t="shared" si="17"/>
        <v>1.5938642952060711E-2</v>
      </c>
      <c r="I151" s="7">
        <f t="shared" si="19"/>
        <v>0</v>
      </c>
      <c r="J151">
        <f t="shared" si="18"/>
        <v>0</v>
      </c>
      <c r="L151">
        <f t="shared" si="20"/>
        <v>1.5895088624886519E-2</v>
      </c>
    </row>
    <row r="152" spans="1:12" x14ac:dyDescent="0.25">
      <c r="A152">
        <f>A151+Model!$C$48</f>
        <v>0.1390000000000001</v>
      </c>
      <c r="B152">
        <f t="shared" si="15"/>
        <v>0.16915439460690471</v>
      </c>
      <c r="D152">
        <f t="shared" si="16"/>
        <v>0.16915439460690471</v>
      </c>
      <c r="F152">
        <f t="shared" si="14"/>
        <v>2.8613209214828433E-2</v>
      </c>
      <c r="H152" s="7">
        <f t="shared" si="17"/>
        <v>1.5967358253744703E-2</v>
      </c>
      <c r="I152" s="7">
        <f t="shared" si="19"/>
        <v>1.5952999572944292E-2</v>
      </c>
      <c r="J152">
        <f t="shared" si="18"/>
        <v>1</v>
      </c>
      <c r="L152">
        <f t="shared" si="20"/>
        <v>1.5952999572944292E-2</v>
      </c>
    </row>
    <row r="153" spans="1:12" x14ac:dyDescent="0.25">
      <c r="A153">
        <f>A152+Model!$C$48</f>
        <v>0.1400000000000001</v>
      </c>
      <c r="B153">
        <f t="shared" si="15"/>
        <v>0.1685582902573293</v>
      </c>
      <c r="D153">
        <f t="shared" si="16"/>
        <v>0.1685582902573293</v>
      </c>
      <c r="F153">
        <f t="shared" si="14"/>
        <v>2.8411897214474072E-2</v>
      </c>
      <c r="H153" s="7">
        <f t="shared" si="17"/>
        <v>1.5995870806959356E-2</v>
      </c>
      <c r="I153" s="7">
        <f t="shared" si="19"/>
        <v>0</v>
      </c>
      <c r="J153">
        <f t="shared" si="18"/>
        <v>0</v>
      </c>
      <c r="L153">
        <f t="shared" si="20"/>
        <v>1.5952999572944292E-2</v>
      </c>
    </row>
    <row r="154" spans="1:12" x14ac:dyDescent="0.25">
      <c r="A154">
        <f>A153+Model!$C$48</f>
        <v>0.1410000000000001</v>
      </c>
      <c r="B154">
        <f t="shared" si="15"/>
        <v>0.16796844330208702</v>
      </c>
      <c r="D154">
        <f t="shared" si="16"/>
        <v>0.16796844330208702</v>
      </c>
      <c r="F154">
        <f t="shared" si="14"/>
        <v>2.8213397945326422E-2</v>
      </c>
      <c r="H154" s="7">
        <f t="shared" si="17"/>
        <v>1.6024183454539258E-2</v>
      </c>
      <c r="I154" s="7">
        <f t="shared" si="19"/>
        <v>1.6010091783373714E-2</v>
      </c>
      <c r="J154">
        <f t="shared" si="18"/>
        <v>1</v>
      </c>
      <c r="L154">
        <f t="shared" si="20"/>
        <v>1.6010091783373714E-2</v>
      </c>
    </row>
    <row r="155" spans="1:12" x14ac:dyDescent="0.25">
      <c r="A155">
        <f>A154+Model!$C$48</f>
        <v>0.1420000000000001</v>
      </c>
      <c r="B155">
        <f t="shared" si="15"/>
        <v>0.16738474503708906</v>
      </c>
      <c r="D155">
        <f t="shared" si="16"/>
        <v>0.16738474503708906</v>
      </c>
      <c r="F155">
        <f t="shared" si="14"/>
        <v>2.801765287113131E-2</v>
      </c>
      <c r="H155" s="7">
        <f t="shared" si="17"/>
        <v>1.6052298979947487E-2</v>
      </c>
      <c r="I155" s="7">
        <f t="shared" si="19"/>
        <v>0</v>
      </c>
      <c r="J155">
        <f t="shared" si="18"/>
        <v>0</v>
      </c>
      <c r="L155">
        <f t="shared" si="20"/>
        <v>1.6010091783373714E-2</v>
      </c>
    </row>
    <row r="156" spans="1:12" x14ac:dyDescent="0.25">
      <c r="A156">
        <f>A155+Model!$C$48</f>
        <v>0.1430000000000001</v>
      </c>
      <c r="B156">
        <f t="shared" si="15"/>
        <v>0.16680708938355146</v>
      </c>
      <c r="D156">
        <f t="shared" si="16"/>
        <v>0.16680708938355146</v>
      </c>
      <c r="F156">
        <f t="shared" si="14"/>
        <v>2.7824605068612125E-2</v>
      </c>
      <c r="H156" s="7">
        <f t="shared" si="17"/>
        <v>1.608022010891736E-2</v>
      </c>
      <c r="I156" s="7">
        <f t="shared" si="19"/>
        <v>1.6066388082548236E-2</v>
      </c>
      <c r="J156">
        <f t="shared" si="18"/>
        <v>1</v>
      </c>
      <c r="L156">
        <f t="shared" si="20"/>
        <v>1.6066388082548236E-2</v>
      </c>
    </row>
    <row r="157" spans="1:12" x14ac:dyDescent="0.25">
      <c r="A157">
        <f>A156+Model!$C$48</f>
        <v>0.1440000000000001</v>
      </c>
      <c r="B157">
        <f t="shared" si="15"/>
        <v>0.16623537280704218</v>
      </c>
      <c r="D157">
        <f t="shared" si="16"/>
        <v>0.16623537280704218</v>
      </c>
      <c r="F157">
        <f t="shared" si="14"/>
        <v>2.7634199172296297E-2</v>
      </c>
      <c r="H157" s="7">
        <f t="shared" si="17"/>
        <v>1.6107949511037816E-2</v>
      </c>
      <c r="I157" s="7">
        <f t="shared" si="19"/>
        <v>0</v>
      </c>
      <c r="J157">
        <f t="shared" si="18"/>
        <v>0</v>
      </c>
      <c r="L157">
        <f t="shared" si="20"/>
        <v>1.6066388082548236E-2</v>
      </c>
    </row>
    <row r="158" spans="1:12" x14ac:dyDescent="0.25">
      <c r="A158">
        <f>A157+Model!$C$48</f>
        <v>0.1450000000000001</v>
      </c>
      <c r="B158">
        <f t="shared" si="15"/>
        <v>0.16566949423955823</v>
      </c>
      <c r="D158">
        <f t="shared" si="16"/>
        <v>0.16566949423955823</v>
      </c>
      <c r="F158">
        <f t="shared" si="14"/>
        <v>2.744638132159102E-2</v>
      </c>
      <c r="H158" s="7">
        <f t="shared" si="17"/>
        <v>1.613548980128476E-2</v>
      </c>
      <c r="I158" s="7">
        <f t="shared" si="19"/>
        <v>1.6121910355421251E-2</v>
      </c>
      <c r="J158">
        <f t="shared" si="18"/>
        <v>1</v>
      </c>
      <c r="L158">
        <f t="shared" si="20"/>
        <v>1.6121910355421251E-2</v>
      </c>
    </row>
    <row r="159" spans="1:12" x14ac:dyDescent="0.25">
      <c r="A159">
        <f>A158+Model!$C$48</f>
        <v>0.1460000000000001</v>
      </c>
      <c r="B159">
        <f t="shared" si="15"/>
        <v>0.16510935500449936</v>
      </c>
      <c r="D159">
        <f t="shared" si="16"/>
        <v>0.16510935500449936</v>
      </c>
      <c r="F159">
        <f t="shared" si="14"/>
        <v>2.7261099110001796E-2</v>
      </c>
      <c r="H159" s="7">
        <f t="shared" si="17"/>
        <v>1.6162843541500556E-2</v>
      </c>
      <c r="I159" s="7">
        <f t="shared" si="19"/>
        <v>0</v>
      </c>
      <c r="J159">
        <f t="shared" si="18"/>
        <v>0</v>
      </c>
      <c r="L159">
        <f t="shared" si="20"/>
        <v>1.6121910355421251E-2</v>
      </c>
    </row>
    <row r="160" spans="1:12" x14ac:dyDescent="0.25">
      <c r="A160">
        <f>A159+Model!$C$48</f>
        <v>0.1470000000000001</v>
      </c>
      <c r="B160">
        <f t="shared" si="15"/>
        <v>0.16455485874441236</v>
      </c>
      <c r="D160">
        <f t="shared" si="16"/>
        <v>0.16455485874441236</v>
      </c>
      <c r="F160">
        <f t="shared" si="14"/>
        <v>2.7078301536393505E-2</v>
      </c>
      <c r="H160" s="7">
        <f t="shared" si="17"/>
        <v>1.6190013241823755E-2</v>
      </c>
      <c r="I160" s="7">
        <f t="shared" si="19"/>
        <v>1.6176679596590041E-2</v>
      </c>
      <c r="J160">
        <f t="shared" si="18"/>
        <v>1</v>
      </c>
      <c r="L160">
        <f t="shared" si="20"/>
        <v>1.6176679596590041E-2</v>
      </c>
    </row>
    <row r="161" spans="1:12" x14ac:dyDescent="0.25">
      <c r="A161">
        <f>A160+Model!$C$48</f>
        <v>0.1480000000000001</v>
      </c>
      <c r="B161">
        <f t="shared" si="15"/>
        <v>0.16400591135138556</v>
      </c>
      <c r="D161">
        <f t="shared" si="16"/>
        <v>0.16400591135138556</v>
      </c>
      <c r="F161">
        <f t="shared" si="14"/>
        <v>2.6897938958198541E-2</v>
      </c>
      <c r="H161" s="7">
        <f t="shared" si="17"/>
        <v>1.6217001362071052E-2</v>
      </c>
      <c r="I161" s="7">
        <f t="shared" si="19"/>
        <v>0</v>
      </c>
      <c r="J161">
        <f t="shared" si="18"/>
        <v>0</v>
      </c>
      <c r="L161">
        <f t="shared" si="20"/>
        <v>1.6176679596590041E-2</v>
      </c>
    </row>
    <row r="162" spans="1:12" x14ac:dyDescent="0.25">
      <c r="A162">
        <f>A161+Model!$C$48</f>
        <v>0.1490000000000001</v>
      </c>
      <c r="B162">
        <f t="shared" si="15"/>
        <v>0.16346242089997973</v>
      </c>
      <c r="D162">
        <f t="shared" si="16"/>
        <v>0.16346242089997973</v>
      </c>
      <c r="F162">
        <f t="shared" si="14"/>
        <v>2.671996304648213E-2</v>
      </c>
      <c r="H162" s="7">
        <f t="shared" si="17"/>
        <v>1.6243810313073391E-2</v>
      </c>
      <c r="I162" s="7">
        <f t="shared" si="19"/>
        <v>1.6230715957944029E-2</v>
      </c>
      <c r="J162">
        <f t="shared" si="18"/>
        <v>1</v>
      </c>
      <c r="L162">
        <f t="shared" si="20"/>
        <v>1.6230715957944029E-2</v>
      </c>
    </row>
    <row r="163" spans="1:12" x14ac:dyDescent="0.25">
      <c r="A163">
        <f>A162+Model!$C$48</f>
        <v>0.15000000000000011</v>
      </c>
      <c r="B163">
        <f t="shared" si="15"/>
        <v>0.16292429758258639</v>
      </c>
      <c r="D163">
        <f t="shared" si="16"/>
        <v>0.16292429758258639</v>
      </c>
      <c r="F163">
        <f t="shared" si="14"/>
        <v>2.6544326742779165E-2</v>
      </c>
      <c r="H163" s="7">
        <f t="shared" si="17"/>
        <v>1.6270442457968021E-2</v>
      </c>
      <c r="I163" s="7">
        <f t="shared" si="19"/>
        <v>0</v>
      </c>
      <c r="J163">
        <f t="shared" si="18"/>
        <v>0</v>
      </c>
      <c r="L163">
        <f t="shared" si="20"/>
        <v>1.6230715957944029E-2</v>
      </c>
    </row>
    <row r="164" spans="1:12" x14ac:dyDescent="0.25">
      <c r="A164">
        <f>A163+Model!$C$48</f>
        <v>0.15100000000000011</v>
      </c>
      <c r="B164">
        <f t="shared" si="15"/>
        <v>0.16239145364711097</v>
      </c>
      <c r="D164">
        <f t="shared" si="16"/>
        <v>0.16239145364711097</v>
      </c>
      <c r="F164">
        <f t="shared" si="14"/>
        <v>2.6370984217621789E-2</v>
      </c>
      <c r="H164" s="7">
        <f t="shared" si="17"/>
        <v>1.6296900113448223E-2</v>
      </c>
      <c r="I164" s="7">
        <f t="shared" si="19"/>
        <v>1.6284038793167858E-2</v>
      </c>
      <c r="J164">
        <f t="shared" si="18"/>
        <v>1</v>
      </c>
      <c r="L164">
        <f t="shared" si="20"/>
        <v>1.6284038793167858E-2</v>
      </c>
    </row>
    <row r="165" spans="1:12" x14ac:dyDescent="0.25">
      <c r="A165">
        <f>A164+Model!$C$48</f>
        <v>0.15200000000000011</v>
      </c>
      <c r="B165">
        <f t="shared" si="15"/>
        <v>0.16186380333688222</v>
      </c>
      <c r="D165">
        <f t="shared" si="16"/>
        <v>0.16186380333688222</v>
      </c>
      <c r="F165">
        <f t="shared" si="14"/>
        <v>2.6199890830680882E-2</v>
      </c>
      <c r="H165" s="7">
        <f t="shared" si="17"/>
        <v>1.6323185550972372E-2</v>
      </c>
      <c r="I165" s="7">
        <f t="shared" si="19"/>
        <v>0</v>
      </c>
      <c r="J165">
        <f t="shared" si="18"/>
        <v>0</v>
      </c>
      <c r="L165">
        <f t="shared" si="20"/>
        <v>1.6284038793167858E-2</v>
      </c>
    </row>
    <row r="166" spans="1:12" x14ac:dyDescent="0.25">
      <c r="A166">
        <f>A165+Model!$C$48</f>
        <v>0.15300000000000011</v>
      </c>
      <c r="B166">
        <f t="shared" si="15"/>
        <v>0.16134126283269457</v>
      </c>
      <c r="D166">
        <f t="shared" si="16"/>
        <v>0.16134126283269457</v>
      </c>
      <c r="F166">
        <f t="shared" si="14"/>
        <v>2.6031003092448629E-2</v>
      </c>
      <c r="H166" s="7">
        <f t="shared" si="17"/>
        <v>1.6349300997933938E-2</v>
      </c>
      <c r="I166" s="7">
        <f t="shared" si="19"/>
        <v>1.6336666699345141E-2</v>
      </c>
      <c r="J166">
        <f t="shared" si="18"/>
        <v>1</v>
      </c>
      <c r="L166">
        <f t="shared" si="20"/>
        <v>1.6336666699345141E-2</v>
      </c>
    </row>
    <row r="167" spans="1:12" x14ac:dyDescent="0.25">
      <c r="A167">
        <f>A166+Model!$C$48</f>
        <v>0.15400000000000011</v>
      </c>
      <c r="B167">
        <f t="shared" si="15"/>
        <v>0.16082375019689482</v>
      </c>
      <c r="D167">
        <f t="shared" si="16"/>
        <v>0.16082375019689482</v>
      </c>
      <c r="F167">
        <f t="shared" si="14"/>
        <v>2.5864278627393229E-2</v>
      </c>
      <c r="H167" s="7">
        <f t="shared" si="17"/>
        <v>1.637524863879386E-2</v>
      </c>
      <c r="I167" s="7">
        <f t="shared" si="19"/>
        <v>0</v>
      </c>
      <c r="J167">
        <f t="shared" si="18"/>
        <v>0</v>
      </c>
      <c r="L167">
        <f t="shared" si="20"/>
        <v>1.6336666699345141E-2</v>
      </c>
    </row>
    <row r="168" spans="1:12" x14ac:dyDescent="0.25">
      <c r="A168">
        <f>A167+Model!$C$48</f>
        <v>0.15500000000000011</v>
      </c>
      <c r="B168">
        <f t="shared" si="15"/>
        <v>0.1603111853194282</v>
      </c>
      <c r="D168">
        <f t="shared" si="16"/>
        <v>0.1603111853194282</v>
      </c>
      <c r="F168">
        <f t="shared" si="14"/>
        <v>2.5699676138520051E-2</v>
      </c>
      <c r="H168" s="7">
        <f t="shared" si="17"/>
        <v>1.6401030616176818E-2</v>
      </c>
      <c r="I168" s="7">
        <f t="shared" si="19"/>
        <v>1.6388617555886668E-2</v>
      </c>
      <c r="J168">
        <f t="shared" si="18"/>
        <v>1</v>
      </c>
      <c r="L168">
        <f t="shared" si="20"/>
        <v>1.6388617555886668E-2</v>
      </c>
    </row>
    <row r="169" spans="1:12" x14ac:dyDescent="0.25">
      <c r="A169">
        <f>A168+Model!$C$48</f>
        <v>0.15600000000000011</v>
      </c>
      <c r="B169">
        <f t="shared" si="15"/>
        <v>0.1598034898657632</v>
      </c>
      <c r="D169">
        <f t="shared" si="16"/>
        <v>0.1598034898657632</v>
      </c>
      <c r="F169">
        <f t="shared" si="14"/>
        <v>2.5537155373277082E-2</v>
      </c>
      <c r="H169" s="7">
        <f t="shared" si="17"/>
        <v>1.6426649031932718E-2</v>
      </c>
      <c r="I169" s="7">
        <f t="shared" si="19"/>
        <v>0</v>
      </c>
      <c r="J169">
        <f t="shared" si="18"/>
        <v>0</v>
      </c>
      <c r="L169">
        <f t="shared" si="20"/>
        <v>1.6388617555886668E-2</v>
      </c>
    </row>
    <row r="170" spans="1:12" x14ac:dyDescent="0.25">
      <c r="A170">
        <f>A169+Model!$C$48</f>
        <v>0.15700000000000011</v>
      </c>
      <c r="B170">
        <f t="shared" si="15"/>
        <v>0.15930058722661833</v>
      </c>
      <c r="D170">
        <f t="shared" si="16"/>
        <v>0.15930058722661833</v>
      </c>
      <c r="F170">
        <f t="shared" si="14"/>
        <v>2.5376677090745436E-2</v>
      </c>
      <c r="H170" s="7">
        <f t="shared" si="17"/>
        <v>1.6452105948164729E-2</v>
      </c>
      <c r="I170" s="7">
        <f t="shared" si="19"/>
        <v>1.6439908560986878E-2</v>
      </c>
      <c r="J170">
        <f t="shared" si="18"/>
        <v>1</v>
      </c>
      <c r="L170">
        <f t="shared" si="20"/>
        <v>1.6439908560986878E-2</v>
      </c>
    </row>
    <row r="171" spans="1:12" x14ac:dyDescent="0.25">
      <c r="A171">
        <f>A170+Model!$C$48</f>
        <v>0.15800000000000011</v>
      </c>
      <c r="B171">
        <f t="shared" si="15"/>
        <v>0.15880240246941801</v>
      </c>
      <c r="D171">
        <f t="shared" si="16"/>
        <v>0.15880240246941801</v>
      </c>
      <c r="F171">
        <f t="shared" si="14"/>
        <v>2.5218203030059019E-2</v>
      </c>
      <c r="H171" s="7">
        <f t="shared" si="17"/>
        <v>1.6477403388225131E-2</v>
      </c>
      <c r="I171" s="7">
        <f t="shared" si="19"/>
        <v>0</v>
      </c>
      <c r="J171">
        <f t="shared" si="18"/>
        <v>0</v>
      </c>
      <c r="L171">
        <f t="shared" si="20"/>
        <v>1.6439908560986878E-2</v>
      </c>
    </row>
    <row r="172" spans="1:12" x14ac:dyDescent="0.25">
      <c r="A172">
        <f>A171+Model!$C$48</f>
        <v>0.15900000000000011</v>
      </c>
      <c r="B172">
        <f t="shared" si="15"/>
        <v>0.158308862291407</v>
      </c>
      <c r="D172">
        <f t="shared" si="16"/>
        <v>0.158308862291407</v>
      </c>
      <c r="F172">
        <f t="shared" si="14"/>
        <v>2.5061695879999665E-2</v>
      </c>
      <c r="H172" s="7">
        <f t="shared" si="17"/>
        <v>1.650254333768016E-2</v>
      </c>
      <c r="I172" s="7">
        <f t="shared" si="19"/>
        <v>1.6490556265794577E-2</v>
      </c>
      <c r="J172">
        <f t="shared" si="18"/>
        <v>1</v>
      </c>
      <c r="L172">
        <f t="shared" si="20"/>
        <v>1.6490556265794577E-2</v>
      </c>
    </row>
    <row r="173" spans="1:12" x14ac:dyDescent="0.25">
      <c r="A173">
        <f>A172+Model!$C$48</f>
        <v>0.16000000000000011</v>
      </c>
      <c r="B173">
        <f t="shared" si="15"/>
        <v>0.15781989497435756</v>
      </c>
      <c r="D173">
        <f t="shared" si="16"/>
        <v>0.15781989497435756</v>
      </c>
      <c r="F173">
        <f t="shared" si="14"/>
        <v>2.4907119249717249E-2</v>
      </c>
      <c r="H173" s="7">
        <f t="shared" si="17"/>
        <v>1.6527527745245019E-2</v>
      </c>
      <c r="I173" s="7">
        <f t="shared" si="19"/>
        <v>0</v>
      </c>
      <c r="J173">
        <f t="shared" si="18"/>
        <v>0</v>
      </c>
      <c r="L173">
        <f t="shared" si="20"/>
        <v>1.6490556265794577E-2</v>
      </c>
    </row>
    <row r="174" spans="1:12" x14ac:dyDescent="0.25">
      <c r="A174">
        <f>A173+Model!$C$48</f>
        <v>0.16100000000000012</v>
      </c>
      <c r="B174">
        <f t="shared" si="15"/>
        <v>0.15733543034080502</v>
      </c>
      <c r="D174">
        <f t="shared" si="16"/>
        <v>0.15733543034080502</v>
      </c>
      <c r="F174">
        <f t="shared" si="14"/>
        <v>2.475443764052631E-2</v>
      </c>
      <c r="H174" s="7">
        <f t="shared" si="17"/>
        <v>1.655235852369014E-2</v>
      </c>
      <c r="I174" s="7">
        <f t="shared" si="19"/>
        <v>1.6540576606467721E-2</v>
      </c>
      <c r="J174">
        <f t="shared" si="18"/>
        <v>1</v>
      </c>
      <c r="L174">
        <f t="shared" si="20"/>
        <v>1.6540576606467721E-2</v>
      </c>
    </row>
    <row r="175" spans="1:12" x14ac:dyDescent="0.25">
      <c r="A175">
        <f>A174+Model!$C$48</f>
        <v>0.16200000000000012</v>
      </c>
      <c r="B175">
        <f t="shared" si="15"/>
        <v>0.15685539971175222</v>
      </c>
      <c r="D175">
        <f t="shared" si="16"/>
        <v>0.15685539971175222</v>
      </c>
      <c r="F175">
        <f t="shared" si="14"/>
        <v>2.4603616418733557E-2</v>
      </c>
      <c r="H175" s="7">
        <f t="shared" si="17"/>
        <v>1.6577037550719771E-2</v>
      </c>
      <c r="I175" s="7">
        <f t="shared" si="19"/>
        <v>0</v>
      </c>
      <c r="J175">
        <f t="shared" si="18"/>
        <v>0</v>
      </c>
      <c r="L175">
        <f t="shared" si="20"/>
        <v>1.6540576606467721E-2</v>
      </c>
    </row>
    <row r="176" spans="1:12" x14ac:dyDescent="0.25">
      <c r="A176">
        <f>A175+Model!$C$48</f>
        <v>0.16300000000000012</v>
      </c>
      <c r="B176">
        <f t="shared" si="15"/>
        <v>0.15637973586578369</v>
      </c>
      <c r="D176">
        <f t="shared" si="16"/>
        <v>0.15637973586578369</v>
      </c>
      <c r="F176">
        <f t="shared" si="14"/>
        <v>2.4454621789452274E-2</v>
      </c>
      <c r="H176" s="7">
        <f t="shared" si="17"/>
        <v>1.6601566669823865E-2</v>
      </c>
      <c r="I176" s="7">
        <f t="shared" si="19"/>
        <v>1.6589984934267579E-2</v>
      </c>
      <c r="J176">
        <f t="shared" si="18"/>
        <v>1</v>
      </c>
      <c r="L176">
        <f t="shared" si="20"/>
        <v>1.6589984934267579E-2</v>
      </c>
    </row>
    <row r="177" spans="1:12" x14ac:dyDescent="0.25">
      <c r="A177">
        <f>A176+Model!$C$48</f>
        <v>0.16400000000000012</v>
      </c>
      <c r="B177">
        <f t="shared" si="15"/>
        <v>0.1559083729995355</v>
      </c>
      <c r="D177">
        <f t="shared" si="16"/>
        <v>0.1559083729995355</v>
      </c>
      <c r="F177">
        <f t="shared" si="14"/>
        <v>2.430742077136229E-2</v>
      </c>
      <c r="H177" s="7">
        <f t="shared" si="17"/>
        <v>1.6625947691104273E-2</v>
      </c>
      <c r="I177" s="7">
        <f t="shared" si="19"/>
        <v>0</v>
      </c>
      <c r="J177">
        <f t="shared" si="18"/>
        <v>0</v>
      </c>
      <c r="L177">
        <f t="shared" si="20"/>
        <v>1.6589984934267579E-2</v>
      </c>
    </row>
    <row r="178" spans="1:12" x14ac:dyDescent="0.25">
      <c r="A178">
        <f>A177+Model!$C$48</f>
        <v>0.16500000000000012</v>
      </c>
      <c r="B178">
        <f t="shared" si="15"/>
        <v>0.15544124668946704</v>
      </c>
      <c r="D178">
        <f t="shared" si="16"/>
        <v>0.15544124668946704</v>
      </c>
      <c r="F178">
        <f t="shared" si="14"/>
        <v>2.4161981172375748E-2</v>
      </c>
      <c r="H178" s="7">
        <f t="shared" si="17"/>
        <v>1.6650182392076142E-2</v>
      </c>
      <c r="I178" s="7">
        <f t="shared" si="19"/>
        <v>1.6638796043834423E-2</v>
      </c>
      <c r="J178">
        <f t="shared" si="18"/>
        <v>1</v>
      </c>
      <c r="L178">
        <f t="shared" si="20"/>
        <v>1.6638796043834423E-2</v>
      </c>
    </row>
    <row r="179" spans="1:12" x14ac:dyDescent="0.25">
      <c r="A179">
        <f>A178+Model!$C$48</f>
        <v>0.16600000000000012</v>
      </c>
      <c r="B179">
        <f t="shared" si="15"/>
        <v>0.15497829385488535</v>
      </c>
      <c r="D179">
        <f t="shared" si="16"/>
        <v>0.15497829385488535</v>
      </c>
      <c r="F179">
        <f t="shared" si="14"/>
        <v>2.4018271566171194E-2</v>
      </c>
      <c r="H179" s="7">
        <f t="shared" si="17"/>
        <v>1.6674272518445415E-2</v>
      </c>
      <c r="I179" s="7">
        <f t="shared" si="19"/>
        <v>0</v>
      </c>
      <c r="J179">
        <f t="shared" si="18"/>
        <v>0</v>
      </c>
      <c r="L179">
        <f t="shared" si="20"/>
        <v>1.6638796043834423E-2</v>
      </c>
    </row>
    <row r="180" spans="1:12" x14ac:dyDescent="0.25">
      <c r="A180">
        <f>A179+Model!$C$48</f>
        <v>0.16700000000000012</v>
      </c>
      <c r="B180">
        <f t="shared" si="15"/>
        <v>0.15451945272217266</v>
      </c>
      <c r="D180">
        <f t="shared" si="16"/>
        <v>0.15451945272217266</v>
      </c>
      <c r="F180">
        <f t="shared" si="14"/>
        <v>2.3876261269559752E-2</v>
      </c>
      <c r="H180" s="7">
        <f t="shared" si="17"/>
        <v>1.6698219784863282E-2</v>
      </c>
      <c r="I180" s="7">
        <f t="shared" si="19"/>
        <v>1.6687024199775038E-2</v>
      </c>
      <c r="J180">
        <f t="shared" si="18"/>
        <v>1</v>
      </c>
      <c r="L180">
        <f t="shared" si="20"/>
        <v>1.6687024199775038E-2</v>
      </c>
    </row>
    <row r="181" spans="1:12" x14ac:dyDescent="0.25">
      <c r="A181">
        <f>A180+Model!$C$48</f>
        <v>0.16800000000000012</v>
      </c>
      <c r="B181">
        <f t="shared" si="15"/>
        <v>0.15406466279017186</v>
      </c>
      <c r="D181">
        <f t="shared" si="16"/>
        <v>0.15406466279017186</v>
      </c>
      <c r="F181">
        <f t="shared" si="14"/>
        <v>2.3735920320649365E-2</v>
      </c>
      <c r="H181" s="7">
        <f t="shared" si="17"/>
        <v>1.6722025875658388E-2</v>
      </c>
      <c r="I181" s="7">
        <f t="shared" si="19"/>
        <v>0</v>
      </c>
      <c r="J181">
        <f t="shared" si="18"/>
        <v>0</v>
      </c>
      <c r="L181">
        <f t="shared" si="20"/>
        <v>1.6687024199775038E-2</v>
      </c>
    </row>
    <row r="182" spans="1:12" x14ac:dyDescent="0.25">
      <c r="A182">
        <f>A181+Model!$C$48</f>
        <v>0.16900000000000012</v>
      </c>
      <c r="B182">
        <f t="shared" si="15"/>
        <v>0.15361386479668632</v>
      </c>
      <c r="D182">
        <f t="shared" si="16"/>
        <v>0.15361386479668632</v>
      </c>
      <c r="F182">
        <f t="shared" si="14"/>
        <v>2.3597219457774623E-2</v>
      </c>
      <c r="H182" s="7">
        <f t="shared" si="17"/>
        <v>1.6745692445547598E-2</v>
      </c>
      <c r="I182" s="7">
        <f t="shared" si="19"/>
        <v>1.673468316168155E-2</v>
      </c>
      <c r="J182">
        <f t="shared" si="18"/>
        <v>1</v>
      </c>
      <c r="L182">
        <f t="shared" si="20"/>
        <v>1.673468316168155E-2</v>
      </c>
    </row>
    <row r="183" spans="1:12" x14ac:dyDescent="0.25">
      <c r="A183">
        <f>A182+Model!$C$48</f>
        <v>0.17000000000000012</v>
      </c>
      <c r="B183">
        <f t="shared" si="15"/>
        <v>0.15316700068605033</v>
      </c>
      <c r="D183">
        <f t="shared" si="16"/>
        <v>0.15316700068605033</v>
      </c>
      <c r="F183">
        <f t="shared" si="14"/>
        <v>2.346013009916054E-2</v>
      </c>
      <c r="H183" s="7">
        <f t="shared" si="17"/>
        <v>1.6769221120326066E-2</v>
      </c>
      <c r="I183" s="7">
        <f t="shared" si="19"/>
        <v>0</v>
      </c>
      <c r="J183">
        <f t="shared" si="18"/>
        <v>0</v>
      </c>
      <c r="L183">
        <f t="shared" si="20"/>
        <v>1.673468316168155E-2</v>
      </c>
    </row>
    <row r="184" spans="1:12" x14ac:dyDescent="0.25">
      <c r="A184">
        <f>A183+Model!$C$48</f>
        <v>0.17100000000000012</v>
      </c>
      <c r="B184">
        <f t="shared" si="15"/>
        <v>0.15272401357773158</v>
      </c>
      <c r="D184">
        <f t="shared" si="16"/>
        <v>0.15272401357773158</v>
      </c>
      <c r="F184">
        <f t="shared" si="14"/>
        <v>2.3324624323291139E-2</v>
      </c>
      <c r="H184" s="7">
        <f t="shared" si="17"/>
        <v>1.6792613497537291E-2</v>
      </c>
      <c r="I184" s="7">
        <f t="shared" si="19"/>
        <v>1.6781786207691357E-2</v>
      </c>
      <c r="J184">
        <f t="shared" si="18"/>
        <v>1</v>
      </c>
      <c r="L184">
        <f t="shared" si="20"/>
        <v>1.6781786207691357E-2</v>
      </c>
    </row>
    <row r="185" spans="1:12" x14ac:dyDescent="0.25">
      <c r="A185">
        <f>A184+Model!$C$48</f>
        <v>0.17200000000000013</v>
      </c>
      <c r="B185">
        <f t="shared" si="15"/>
        <v>0.15228484773592665</v>
      </c>
      <c r="D185">
        <f t="shared" si="16"/>
        <v>0.15228484773592665</v>
      </c>
      <c r="F185">
        <f t="shared" si="14"/>
        <v>2.3190674849954365E-2</v>
      </c>
      <c r="H185" s="7">
        <f t="shared" si="17"/>
        <v>1.6815871147123913E-2</v>
      </c>
      <c r="I185" s="7">
        <f t="shared" si="19"/>
        <v>0</v>
      </c>
      <c r="J185">
        <f t="shared" si="18"/>
        <v>0</v>
      </c>
      <c r="L185">
        <f t="shared" si="20"/>
        <v>1.6781786207691357E-2</v>
      </c>
    </row>
    <row r="186" spans="1:12" x14ac:dyDescent="0.25">
      <c r="A186">
        <f>A185+Model!$C$48</f>
        <v>0.17300000000000013</v>
      </c>
      <c r="B186">
        <f t="shared" si="15"/>
        <v>0.15184944854011156</v>
      </c>
      <c r="D186">
        <f t="shared" si="16"/>
        <v>0.15184944854011156</v>
      </c>
      <c r="F186">
        <f t="shared" si="14"/>
        <v>2.3058255021935991E-2</v>
      </c>
      <c r="H186" s="7">
        <f t="shared" si="17"/>
        <v>1.683899561205986E-2</v>
      </c>
      <c r="I186" s="7">
        <f t="shared" si="19"/>
        <v>1.6828346156689048E-2</v>
      </c>
      <c r="J186">
        <f t="shared" si="18"/>
        <v>1</v>
      </c>
      <c r="L186">
        <f t="shared" si="20"/>
        <v>1.6828346156689048E-2</v>
      </c>
    </row>
    <row r="187" spans="1:12" x14ac:dyDescent="0.25">
      <c r="A187">
        <f>A186+Model!$C$48</f>
        <v>0.17400000000000013</v>
      </c>
      <c r="B187">
        <f t="shared" si="15"/>
        <v>0.15141776245651406</v>
      </c>
      <c r="D187">
        <f t="shared" si="16"/>
        <v>0.15141776245651406</v>
      </c>
      <c r="F187">
        <f t="shared" si="14"/>
        <v>2.2927338787337319E-2</v>
      </c>
      <c r="H187" s="7">
        <f t="shared" si="17"/>
        <v>1.6861988408964496E-2</v>
      </c>
      <c r="I187" s="7">
        <f t="shared" si="19"/>
        <v>0</v>
      </c>
      <c r="J187">
        <f t="shared" si="18"/>
        <v>0</v>
      </c>
      <c r="L187">
        <f t="shared" si="20"/>
        <v>1.6828346156689048E-2</v>
      </c>
    </row>
    <row r="188" spans="1:12" x14ac:dyDescent="0.25">
      <c r="A188">
        <f>A187+Model!$C$48</f>
        <v>0.17500000000000013</v>
      </c>
      <c r="B188">
        <f t="shared" si="15"/>
        <v>0.15098973701047178</v>
      </c>
      <c r="D188">
        <f t="shared" si="16"/>
        <v>0.15098973701047178</v>
      </c>
      <c r="F188">
        <f t="shared" si="14"/>
        <v>2.2797900682491431E-2</v>
      </c>
      <c r="H188" s="7">
        <f t="shared" si="17"/>
        <v>1.688485102869941E-2</v>
      </c>
      <c r="I188" s="7">
        <f t="shared" si="19"/>
        <v>1.6874375389243187E-2</v>
      </c>
      <c r="J188">
        <f t="shared" si="18"/>
        <v>1</v>
      </c>
      <c r="L188">
        <f t="shared" si="20"/>
        <v>1.6874375389243187E-2</v>
      </c>
    </row>
    <row r="189" spans="1:12" x14ac:dyDescent="0.25">
      <c r="A189">
        <f>A188+Model!$C$48</f>
        <v>0.17600000000000013</v>
      </c>
      <c r="B189">
        <f t="shared" si="15"/>
        <v>0.15056532075964527</v>
      </c>
      <c r="D189">
        <f t="shared" si="16"/>
        <v>0.15056532075964527</v>
      </c>
      <c r="F189">
        <f t="shared" si="14"/>
        <v>2.2669915815454866E-2</v>
      </c>
      <c r="H189" s="7">
        <f t="shared" si="17"/>
        <v>1.6907584936948383E-2</v>
      </c>
      <c r="I189" s="7">
        <f t="shared" si="19"/>
        <v>0</v>
      </c>
      <c r="J189">
        <f t="shared" si="18"/>
        <v>0</v>
      </c>
      <c r="L189">
        <f t="shared" si="20"/>
        <v>1.6874375389243187E-2</v>
      </c>
    </row>
    <row r="190" spans="1:12" x14ac:dyDescent="0.25">
      <c r="A190">
        <f>A189+Model!$C$48</f>
        <v>0.17700000000000013</v>
      </c>
      <c r="B190">
        <f t="shared" si="15"/>
        <v>0.15014446326805453</v>
      </c>
      <c r="D190">
        <f t="shared" si="16"/>
        <v>0.15014446326805453</v>
      </c>
      <c r="F190">
        <f t="shared" si="14"/>
        <v>2.2543359850052177E-2</v>
      </c>
      <c r="H190" s="7">
        <f t="shared" si="17"/>
        <v>1.6930191574781137E-2</v>
      </c>
      <c r="I190" s="7">
        <f t="shared" si="19"/>
        <v>1.6919885867363479E-2</v>
      </c>
      <c r="J190">
        <f t="shared" si="18"/>
        <v>1</v>
      </c>
      <c r="L190">
        <f t="shared" si="20"/>
        <v>1.6919885867363479E-2</v>
      </c>
    </row>
    <row r="191" spans="1:12" x14ac:dyDescent="0.25">
      <c r="A191">
        <f>A190+Model!$C$48</f>
        <v>0.17800000000000013</v>
      </c>
      <c r="B191">
        <f t="shared" si="15"/>
        <v>0.14972711508090869</v>
      </c>
      <c r="D191">
        <f t="shared" si="16"/>
        <v>0.14972711508090869</v>
      </c>
      <c r="F191">
        <f t="shared" si="14"/>
        <v>2.2418208990451674E-2</v>
      </c>
      <c r="H191" s="7">
        <f t="shared" si="17"/>
        <v>1.6952672359201389E-2</v>
      </c>
      <c r="I191" s="7">
        <f t="shared" si="19"/>
        <v>0</v>
      </c>
      <c r="J191">
        <f t="shared" si="18"/>
        <v>0</v>
      </c>
      <c r="L191">
        <f t="shared" si="20"/>
        <v>1.6919885867363479E-2</v>
      </c>
    </row>
    <row r="192" spans="1:12" x14ac:dyDescent="0.25">
      <c r="A192">
        <f>A191+Model!$C$48</f>
        <v>0.17900000000000013</v>
      </c>
      <c r="B192">
        <f t="shared" si="15"/>
        <v>0.14931322770020122</v>
      </c>
      <c r="D192">
        <f t="shared" si="16"/>
        <v>0.14931322770020122</v>
      </c>
      <c r="F192">
        <f t="shared" si="14"/>
        <v>2.2294439966252137E-2</v>
      </c>
      <c r="H192" s="7">
        <f t="shared" si="17"/>
        <v>1.6975028683679741E-2</v>
      </c>
      <c r="I192" s="7">
        <f t="shared" si="19"/>
        <v>1.6964889153157182E-2</v>
      </c>
      <c r="J192">
        <f t="shared" si="18"/>
        <v>1</v>
      </c>
      <c r="L192">
        <f t="shared" si="20"/>
        <v>1.6964889153157182E-2</v>
      </c>
    </row>
    <row r="193" spans="1:12" x14ac:dyDescent="0.25">
      <c r="A193">
        <f>A192+Model!$C$48</f>
        <v>0.18000000000000013</v>
      </c>
      <c r="B193">
        <f t="shared" si="15"/>
        <v>0.14890275356104285</v>
      </c>
      <c r="D193">
        <f t="shared" si="16"/>
        <v>0.14890275356104285</v>
      </c>
      <c r="F193">
        <f t="shared" si="14"/>
        <v>2.2172030018060659E-2</v>
      </c>
      <c r="H193" s="7">
        <f t="shared" si="17"/>
        <v>1.6997261918671899E-2</v>
      </c>
      <c r="I193" s="7">
        <f t="shared" si="19"/>
        <v>0</v>
      </c>
      <c r="J193">
        <f t="shared" si="18"/>
        <v>0</v>
      </c>
      <c r="L193">
        <f t="shared" si="20"/>
        <v>1.6964889153157182E-2</v>
      </c>
    </row>
    <row r="194" spans="1:12" x14ac:dyDescent="0.25">
      <c r="A194">
        <f>A193+Model!$C$48</f>
        <v>0.18100000000000013</v>
      </c>
      <c r="B194">
        <f t="shared" si="15"/>
        <v>0.14849564600870607</v>
      </c>
      <c r="D194">
        <f t="shared" si="16"/>
        <v>0.14849564600870607</v>
      </c>
      <c r="F194">
        <f t="shared" si="14"/>
        <v>2.2050956883542944E-2</v>
      </c>
      <c r="H194" s="7">
        <f t="shared" si="17"/>
        <v>1.7019373412122701E-2</v>
      </c>
      <c r="I194" s="7">
        <f t="shared" si="19"/>
        <v>1.700939642645756E-2</v>
      </c>
      <c r="J194">
        <f t="shared" si="18"/>
        <v>1</v>
      </c>
      <c r="L194">
        <f t="shared" si="20"/>
        <v>1.700939642645756E-2</v>
      </c>
    </row>
    <row r="195" spans="1:12" x14ac:dyDescent="0.25">
      <c r="A195">
        <f>A194+Model!$C$48</f>
        <v>0.18200000000000013</v>
      </c>
      <c r="B195">
        <f t="shared" si="15"/>
        <v>0.14809185927635576</v>
      </c>
      <c r="D195">
        <f t="shared" si="16"/>
        <v>0.14809185927635576</v>
      </c>
      <c r="F195">
        <f t="shared" si="14"/>
        <v>2.193119878392796E-2</v>
      </c>
      <c r="H195" s="7">
        <f t="shared" si="17"/>
        <v>1.7041364489956436E-2</v>
      </c>
      <c r="I195" s="7">
        <f t="shared" si="19"/>
        <v>0</v>
      </c>
      <c r="J195">
        <f t="shared" si="18"/>
        <v>0</v>
      </c>
      <c r="L195">
        <f t="shared" si="20"/>
        <v>1.700939642645756E-2</v>
      </c>
    </row>
    <row r="196" spans="1:12" x14ac:dyDescent="0.25">
      <c r="A196">
        <f>A195+Model!$C$48</f>
        <v>0.18300000000000013</v>
      </c>
      <c r="B196">
        <f t="shared" si="15"/>
        <v>0.1476913484634427</v>
      </c>
      <c r="D196">
        <f t="shared" si="16"/>
        <v>0.1476913484634427</v>
      </c>
      <c r="F196">
        <f t="shared" si="14"/>
        <v>2.1812734410950059E-2</v>
      </c>
      <c r="H196" s="7">
        <f t="shared" si="17"/>
        <v>1.7063236456553877E-2</v>
      </c>
      <c r="I196" s="7">
        <f t="shared" si="19"/>
        <v>1.7053418501491568E-2</v>
      </c>
      <c r="J196">
        <f t="shared" si="18"/>
        <v>1</v>
      </c>
      <c r="L196">
        <f t="shared" si="20"/>
        <v>1.7053418501491568E-2</v>
      </c>
    </row>
    <row r="197" spans="1:12" x14ac:dyDescent="0.25">
      <c r="A197">
        <f>A196+Model!$C$48</f>
        <v>0.18400000000000014</v>
      </c>
      <c r="B197">
        <f t="shared" si="15"/>
        <v>0.1472940695147357</v>
      </c>
      <c r="D197">
        <f t="shared" si="16"/>
        <v>0.1472940695147357</v>
      </c>
      <c r="F197">
        <f t="shared" si="14"/>
        <v>2.1695542914211791E-2</v>
      </c>
      <c r="H197" s="7">
        <f t="shared" si="17"/>
        <v>1.7084990595216457E-2</v>
      </c>
      <c r="I197" s="7">
        <f t="shared" si="19"/>
        <v>0</v>
      </c>
      <c r="J197">
        <f t="shared" si="18"/>
        <v>0</v>
      </c>
      <c r="L197">
        <f t="shared" si="20"/>
        <v>1.7053418501491568E-2</v>
      </c>
    </row>
    <row r="198" spans="1:12" x14ac:dyDescent="0.25">
      <c r="A198">
        <f>A197+Model!$C$48</f>
        <v>0.18500000000000014</v>
      </c>
      <c r="B198">
        <f t="shared" si="15"/>
        <v>0.14689997919997086</v>
      </c>
      <c r="D198">
        <f t="shared" si="16"/>
        <v>0.14689997919997086</v>
      </c>
      <c r="F198">
        <f t="shared" si="14"/>
        <v>2.157960388895187E-2</v>
      </c>
      <c r="H198" s="7">
        <f t="shared" si="17"/>
        <v>1.7106628168618038E-2</v>
      </c>
      <c r="I198" s="7">
        <f t="shared" si="19"/>
        <v>1.7096965842648977E-2</v>
      </c>
      <c r="J198">
        <f t="shared" si="18"/>
        <v>1</v>
      </c>
      <c r="L198">
        <f t="shared" si="20"/>
        <v>1.7096965842648977E-2</v>
      </c>
    </row>
    <row r="199" spans="1:12" x14ac:dyDescent="0.25">
      <c r="A199">
        <f>A198+Model!$C$48</f>
        <v>0.18600000000000014</v>
      </c>
      <c r="B199">
        <f t="shared" si="15"/>
        <v>0.14650903509409671</v>
      </c>
      <c r="D199">
        <f t="shared" si="16"/>
        <v>0.14650903509409671</v>
      </c>
      <c r="F199">
        <f t="shared" si="14"/>
        <v>2.1464897364203261E-2</v>
      </c>
      <c r="H199" s="7">
        <f t="shared" si="17"/>
        <v>1.7128150419244616E-2</v>
      </c>
      <c r="I199" s="7">
        <f t="shared" si="19"/>
        <v>0</v>
      </c>
      <c r="J199">
        <f t="shared" si="18"/>
        <v>0</v>
      </c>
      <c r="L199">
        <f t="shared" si="20"/>
        <v>1.7096965842648977E-2</v>
      </c>
    </row>
    <row r="200" spans="1:12" x14ac:dyDescent="0.25">
      <c r="A200">
        <f>A199+Model!$C$48</f>
        <v>0.18700000000000014</v>
      </c>
      <c r="B200">
        <f t="shared" si="15"/>
        <v>0.14612119555809386</v>
      </c>
      <c r="D200">
        <f t="shared" si="16"/>
        <v>0.14612119555809386</v>
      </c>
      <c r="F200">
        <f t="shared" si="14"/>
        <v>2.1351403791326707E-2</v>
      </c>
      <c r="H200" s="7">
        <f t="shared" si="17"/>
        <v>1.7149558569822382E-2</v>
      </c>
      <c r="I200" s="7">
        <f t="shared" si="19"/>
        <v>1.7140048579410382E-2</v>
      </c>
      <c r="J200">
        <f t="shared" si="18"/>
        <v>1</v>
      </c>
      <c r="L200">
        <f t="shared" si="20"/>
        <v>1.7140048579410382E-2</v>
      </c>
    </row>
    <row r="201" spans="1:12" x14ac:dyDescent="0.25">
      <c r="A201">
        <f>A200+Model!$C$48</f>
        <v>0.18800000000000014</v>
      </c>
      <c r="B201">
        <f t="shared" si="15"/>
        <v>0.14573641972035051</v>
      </c>
      <c r="D201">
        <f t="shared" si="16"/>
        <v>0.14573641972035051</v>
      </c>
      <c r="F201">
        <f t="shared" si="14"/>
        <v>2.1239104032906169E-2</v>
      </c>
      <c r="H201" s="7">
        <f t="shared" si="17"/>
        <v>1.7170853823734501E-2</v>
      </c>
      <c r="I201" s="7">
        <f t="shared" si="19"/>
        <v>0</v>
      </c>
      <c r="J201">
        <f t="shared" si="18"/>
        <v>0</v>
      </c>
      <c r="L201">
        <f t="shared" si="20"/>
        <v>1.7140048579410382E-2</v>
      </c>
    </row>
    <row r="202" spans="1:12" x14ac:dyDescent="0.25">
      <c r="A202">
        <f>A201+Model!$C$48</f>
        <v>0.18900000000000014</v>
      </c>
      <c r="B202">
        <f t="shared" si="15"/>
        <v>0.14535466745857437</v>
      </c>
      <c r="D202">
        <f t="shared" si="16"/>
        <v>0.14535466745857437</v>
      </c>
      <c r="F202">
        <f t="shared" si="14"/>
        <v>2.1127979351992739E-2</v>
      </c>
      <c r="H202" s="7">
        <f t="shared" si="17"/>
        <v>1.7192037365426949E-2</v>
      </c>
      <c r="I202" s="7">
        <f t="shared" si="19"/>
        <v>1.7182676520487421E-2</v>
      </c>
      <c r="J202">
        <f t="shared" si="18"/>
        <v>1</v>
      </c>
      <c r="L202">
        <f t="shared" si="20"/>
        <v>1.7182676520487421E-2</v>
      </c>
    </row>
    <row r="203" spans="1:12" x14ac:dyDescent="0.25">
      <c r="A203">
        <f>A202+Model!$C$48</f>
        <v>0.19000000000000014</v>
      </c>
      <c r="B203">
        <f t="shared" si="15"/>
        <v>0.14497589938222291</v>
      </c>
      <c r="D203">
        <f t="shared" si="16"/>
        <v>0.14497589938222291</v>
      </c>
      <c r="F203">
        <f t="shared" si="14"/>
        <v>2.1018011401684421E-2</v>
      </c>
      <c r="H203" s="7">
        <f t="shared" si="17"/>
        <v>1.7213110360803786E-2</v>
      </c>
      <c r="I203" s="7">
        <f t="shared" si="19"/>
        <v>0</v>
      </c>
      <c r="J203">
        <f t="shared" si="18"/>
        <v>0</v>
      </c>
      <c r="L203">
        <f t="shared" si="20"/>
        <v>1.7182676520487421E-2</v>
      </c>
    </row>
    <row r="204" spans="1:12" x14ac:dyDescent="0.25">
      <c r="A204">
        <f>A203+Model!$C$48</f>
        <v>0.19100000000000014</v>
      </c>
      <c r="B204">
        <f t="shared" si="15"/>
        <v>0.14460007681543441</v>
      </c>
      <c r="D204">
        <f t="shared" si="16"/>
        <v>0.14460007681543441</v>
      </c>
      <c r="F204">
        <f t="shared" si="14"/>
        <v>2.0909182215029531E-2</v>
      </c>
      <c r="H204" s="7">
        <f t="shared" si="17"/>
        <v>1.7234073957612145E-2</v>
      </c>
      <c r="I204" s="7">
        <f t="shared" si="19"/>
        <v>1.7224859167224535E-2</v>
      </c>
      <c r="J204">
        <f t="shared" si="18"/>
        <v>1</v>
      </c>
      <c r="L204">
        <f t="shared" si="20"/>
        <v>1.7224859167224535E-2</v>
      </c>
    </row>
    <row r="205" spans="1:12" x14ac:dyDescent="0.25">
      <c r="A205">
        <f>A204+Model!$C$48</f>
        <v>0.19200000000000014</v>
      </c>
      <c r="B205">
        <f t="shared" si="15"/>
        <v>0.14422716178044337</v>
      </c>
      <c r="D205">
        <f t="shared" si="16"/>
        <v>0.14422716178044337</v>
      </c>
      <c r="F205">
        <f t="shared" ref="F205:F268" si="21">B205*D205</f>
        <v>2.0801474195242184E-2</v>
      </c>
      <c r="H205" s="7">
        <f t="shared" si="17"/>
        <v>1.7254929285817282E-2</v>
      </c>
      <c r="I205" s="7">
        <f t="shared" si="19"/>
        <v>0</v>
      </c>
      <c r="J205">
        <f t="shared" si="18"/>
        <v>0</v>
      </c>
      <c r="L205">
        <f t="shared" si="20"/>
        <v>1.7224859167224535E-2</v>
      </c>
    </row>
    <row r="206" spans="1:12" x14ac:dyDescent="0.25">
      <c r="A206">
        <f>A205+Model!$C$48</f>
        <v>0.19300000000000014</v>
      </c>
      <c r="B206">
        <f t="shared" ref="B206:B269" si="22">ERF($B$10/SQRT(A206))</f>
        <v>0.14385711698146347</v>
      </c>
      <c r="D206">
        <f t="shared" ref="D206:D269" si="23">IF($B$11&gt;0,ERF($B$11/SQRT(A206)),-ERF(-$B$11/SQRT(A206)))</f>
        <v>0.14385711698146347</v>
      </c>
      <c r="F206">
        <f t="shared" si="21"/>
        <v>2.0694870106218465E-2</v>
      </c>
      <c r="H206" s="7">
        <f t="shared" ref="H206:H269" si="24">0.5*(F206+F205)*(A206-A205)+H205</f>
        <v>1.727567745796801E-2</v>
      </c>
      <c r="I206" s="7">
        <f t="shared" si="19"/>
        <v>1.726660572630807E-2</v>
      </c>
      <c r="J206">
        <f t="shared" si="18"/>
        <v>1</v>
      </c>
      <c r="L206">
        <f t="shared" si="20"/>
        <v>1.726660572630807E-2</v>
      </c>
    </row>
    <row r="207" spans="1:12" x14ac:dyDescent="0.25">
      <c r="A207">
        <f>A206+Model!$C$48</f>
        <v>0.19400000000000014</v>
      </c>
      <c r="B207">
        <f t="shared" si="22"/>
        <v>0.14348990578902324</v>
      </c>
      <c r="D207">
        <f t="shared" si="23"/>
        <v>0.14348990578902324</v>
      </c>
      <c r="F207">
        <f t="shared" si="21"/>
        <v>2.0589353063342763E-2</v>
      </c>
      <c r="H207" s="7">
        <f t="shared" si="24"/>
        <v>1.7296319569552791E-2</v>
      </c>
      <c r="I207" s="7">
        <f t="shared" si="19"/>
        <v>0</v>
      </c>
      <c r="J207">
        <f t="shared" ref="J207:J270" si="25">IF(J206=1,0,1)</f>
        <v>0</v>
      </c>
      <c r="L207">
        <f t="shared" si="20"/>
        <v>1.726660572630807E-2</v>
      </c>
    </row>
    <row r="208" spans="1:12" x14ac:dyDescent="0.25">
      <c r="A208">
        <f>A207+Model!$C$48</f>
        <v>0.19500000000000015</v>
      </c>
      <c r="B208">
        <f t="shared" si="22"/>
        <v>0.14312549222473919</v>
      </c>
      <c r="D208">
        <f t="shared" si="23"/>
        <v>0.14312549222473919</v>
      </c>
      <c r="F208">
        <f t="shared" si="21"/>
        <v>2.0484906524573878E-2</v>
      </c>
      <c r="H208" s="7">
        <f t="shared" si="24"/>
        <v>1.7316856699346749E-2</v>
      </c>
      <c r="I208" s="7">
        <f t="shared" si="19"/>
        <v>1.7307925121825257E-2</v>
      </c>
      <c r="J208">
        <f t="shared" si="25"/>
        <v>1</v>
      </c>
      <c r="L208">
        <f t="shared" si="20"/>
        <v>1.7307925121825257E-2</v>
      </c>
    </row>
    <row r="209" spans="1:12" x14ac:dyDescent="0.25">
      <c r="A209">
        <f>A208+Model!$C$48</f>
        <v>0.19600000000000015</v>
      </c>
      <c r="B209">
        <f t="shared" si="22"/>
        <v>0.1427638409465122</v>
      </c>
      <c r="D209">
        <f t="shared" si="23"/>
        <v>0.1427638409465122</v>
      </c>
      <c r="F209">
        <f t="shared" si="21"/>
        <v>2.0381514281801034E-2</v>
      </c>
      <c r="H209" s="7">
        <f t="shared" si="24"/>
        <v>1.7337289909749937E-2</v>
      </c>
      <c r="I209" s="7">
        <f t="shared" ref="I209:I272" si="26">(I207+((A209-A208)/3)*(4*F207+2*F208))*J209</f>
        <v>0</v>
      </c>
      <c r="J209">
        <f t="shared" si="25"/>
        <v>0</v>
      </c>
      <c r="L209">
        <f t="shared" ref="L209:L272" si="27">IF(J209=1,I209,I208)</f>
        <v>1.7307925121825257E-2</v>
      </c>
    </row>
    <row r="210" spans="1:12" x14ac:dyDescent="0.25">
      <c r="A210">
        <f>A209+Model!$C$48</f>
        <v>0.19700000000000015</v>
      </c>
      <c r="B210">
        <f t="shared" si="22"/>
        <v>0.14240491723413265</v>
      </c>
      <c r="D210">
        <f t="shared" si="23"/>
        <v>0.14240491723413265</v>
      </c>
      <c r="F210">
        <f t="shared" si="21"/>
        <v>2.0279160452460171E-2</v>
      </c>
      <c r="H210" s="7">
        <f t="shared" si="24"/>
        <v>1.7357620247117067E-2</v>
      </c>
      <c r="I210" s="7">
        <f t="shared" si="26"/>
        <v>1.7348826006712555E-2</v>
      </c>
      <c r="J210">
        <f t="shared" si="25"/>
        <v>1</v>
      </c>
      <c r="L210">
        <f t="shared" si="27"/>
        <v>1.7348826006712555E-2</v>
      </c>
    </row>
    <row r="211" spans="1:12" x14ac:dyDescent="0.25">
      <c r="A211">
        <f>A210+Model!$C$48</f>
        <v>0.19800000000000015</v>
      </c>
      <c r="B211">
        <f t="shared" si="22"/>
        <v>0.14204868697528236</v>
      </c>
      <c r="D211">
        <f t="shared" si="23"/>
        <v>0.14204868697528236</v>
      </c>
      <c r="F211">
        <f t="shared" si="21"/>
        <v>2.0177829471401752E-2</v>
      </c>
      <c r="H211" s="7">
        <f t="shared" si="24"/>
        <v>1.7377848742078997E-2</v>
      </c>
      <c r="I211" s="7">
        <f t="shared" si="26"/>
        <v>0</v>
      </c>
      <c r="J211">
        <f t="shared" si="25"/>
        <v>0</v>
      </c>
      <c r="L211">
        <f t="shared" si="27"/>
        <v>1.7348826006712555E-2</v>
      </c>
    </row>
    <row r="212" spans="1:12" x14ac:dyDescent="0.25">
      <c r="A212">
        <f>A211+Model!$C$48</f>
        <v>0.19900000000000015</v>
      </c>
      <c r="B212">
        <f t="shared" si="22"/>
        <v>0.141695116651919</v>
      </c>
      <c r="D212">
        <f t="shared" si="23"/>
        <v>0.141695116651919</v>
      </c>
      <c r="F212">
        <f t="shared" si="21"/>
        <v>2.0077506083000934E-2</v>
      </c>
      <c r="H212" s="7">
        <f t="shared" si="24"/>
        <v>1.7397976409856197E-2</v>
      </c>
      <c r="I212" s="7">
        <f t="shared" si="26"/>
        <v>1.7389316773630103E-2</v>
      </c>
      <c r="J212">
        <f t="shared" si="25"/>
        <v>1</v>
      </c>
      <c r="L212">
        <f t="shared" si="27"/>
        <v>1.7389316773630103E-2</v>
      </c>
    </row>
    <row r="213" spans="1:12" x14ac:dyDescent="0.25">
      <c r="A213">
        <f>A212+Model!$C$48</f>
        <v>0.20000000000000015</v>
      </c>
      <c r="B213">
        <f t="shared" si="22"/>
        <v>0.14134417332703192</v>
      </c>
      <c r="D213">
        <f t="shared" si="23"/>
        <v>0.14134417332703192</v>
      </c>
      <c r="F213">
        <f t="shared" si="21"/>
        <v>1.9978175333502043E-2</v>
      </c>
      <c r="H213" s="7">
        <f t="shared" si="24"/>
        <v>1.7418004250564448E-2</v>
      </c>
      <c r="I213" s="7">
        <f t="shared" si="26"/>
        <v>0</v>
      </c>
      <c r="J213">
        <f t="shared" si="25"/>
        <v>0</v>
      </c>
      <c r="L213">
        <f t="shared" si="27"/>
        <v>1.7389316773630103E-2</v>
      </c>
    </row>
    <row r="214" spans="1:12" x14ac:dyDescent="0.25">
      <c r="A214">
        <f>A213+Model!$C$48</f>
        <v>0.20100000000000015</v>
      </c>
      <c r="B214">
        <f t="shared" si="22"/>
        <v>0.14099582463175644</v>
      </c>
      <c r="D214">
        <f t="shared" si="23"/>
        <v>0.14099582463175644</v>
      </c>
      <c r="F214">
        <f t="shared" si="21"/>
        <v>1.9879822563589018E-2</v>
      </c>
      <c r="H214" s="7">
        <f t="shared" si="24"/>
        <v>1.7437933249512993E-2</v>
      </c>
      <c r="I214" s="7">
        <f t="shared" si="26"/>
        <v>1.742940556529644E-2</v>
      </c>
      <c r="J214">
        <f t="shared" si="25"/>
        <v>1</v>
      </c>
      <c r="L214">
        <f t="shared" si="27"/>
        <v>1.742940556529644E-2</v>
      </c>
    </row>
    <row r="215" spans="1:12" x14ac:dyDescent="0.25">
      <c r="A215">
        <f>A214+Model!$C$48</f>
        <v>0.20200000000000015</v>
      </c>
      <c r="B215">
        <f t="shared" si="22"/>
        <v>0.14065003875283616</v>
      </c>
      <c r="D215">
        <f t="shared" si="23"/>
        <v>0.14065003875283616</v>
      </c>
      <c r="F215">
        <f t="shared" si="21"/>
        <v>1.9782433401174315E-2</v>
      </c>
      <c r="H215" s="7">
        <f t="shared" si="24"/>
        <v>1.7457764377495376E-2</v>
      </c>
      <c r="I215" s="7">
        <f t="shared" si="26"/>
        <v>0</v>
      </c>
      <c r="J215">
        <f t="shared" si="25"/>
        <v>0</v>
      </c>
      <c r="L215">
        <f t="shared" si="27"/>
        <v>1.742940556529644E-2</v>
      </c>
    </row>
    <row r="216" spans="1:12" x14ac:dyDescent="0.25">
      <c r="A216">
        <f>A215+Model!$C$48</f>
        <v>0.20300000000000015</v>
      </c>
      <c r="B216">
        <f t="shared" si="22"/>
        <v>0.14030678442042135</v>
      </c>
      <c r="D216">
        <f t="shared" si="23"/>
        <v>0.14030678442042135</v>
      </c>
      <c r="F216">
        <f t="shared" si="21"/>
        <v>1.9685993754398591E-2</v>
      </c>
      <c r="H216" s="7">
        <f t="shared" si="24"/>
        <v>1.7477498591073164E-2</v>
      </c>
      <c r="I216" s="7">
        <f t="shared" si="26"/>
        <v>1.7469100284315343E-2</v>
      </c>
      <c r="J216">
        <f t="shared" si="25"/>
        <v>1</v>
      </c>
      <c r="L216">
        <f t="shared" si="27"/>
        <v>1.7469100284315343E-2</v>
      </c>
    </row>
    <row r="217" spans="1:12" x14ac:dyDescent="0.25">
      <c r="A217">
        <f>A216+Model!$C$48</f>
        <v>0.20400000000000015</v>
      </c>
      <c r="B217">
        <f t="shared" si="22"/>
        <v>0.13996603089619361</v>
      </c>
      <c r="D217">
        <f t="shared" si="23"/>
        <v>0.13996603089619361</v>
      </c>
      <c r="F217">
        <f t="shared" si="21"/>
        <v>1.9590489804834223E-2</v>
      </c>
      <c r="H217" s="7">
        <f t="shared" si="24"/>
        <v>1.749713683285278E-2</v>
      </c>
      <c r="I217" s="7">
        <f t="shared" si="26"/>
        <v>0</v>
      </c>
      <c r="J217">
        <f t="shared" si="25"/>
        <v>0</v>
      </c>
      <c r="L217">
        <f t="shared" si="27"/>
        <v>1.7469100284315343E-2</v>
      </c>
    </row>
    <row r="218" spans="1:12" x14ac:dyDescent="0.25">
      <c r="A218">
        <f>A217+Model!$C$48</f>
        <v>0.20500000000000015</v>
      </c>
      <c r="B218">
        <f t="shared" si="22"/>
        <v>0.13962774796180571</v>
      </c>
      <c r="D218">
        <f t="shared" si="23"/>
        <v>0.13962774796180571</v>
      </c>
      <c r="F218">
        <f t="shared" si="21"/>
        <v>1.9495908000885541E-2</v>
      </c>
      <c r="H218" s="7">
        <f t="shared" si="24"/>
        <v>1.751668003175564E-2</v>
      </c>
      <c r="I218" s="7">
        <f t="shared" si="26"/>
        <v>1.7508408602524433E-2</v>
      </c>
      <c r="J218">
        <f t="shared" si="25"/>
        <v>1</v>
      </c>
      <c r="L218">
        <f t="shared" si="27"/>
        <v>1.7508408602524433E-2</v>
      </c>
    </row>
    <row r="219" spans="1:12" x14ac:dyDescent="0.25">
      <c r="A219">
        <f>A218+Model!$C$48</f>
        <v>0.20600000000000016</v>
      </c>
      <c r="B219">
        <f t="shared" si="22"/>
        <v>0.13929190590762788</v>
      </c>
      <c r="D219">
        <f t="shared" si="23"/>
        <v>0.13929190590762788</v>
      </c>
      <c r="F219">
        <f t="shared" si="21"/>
        <v>1.940223505137946E-2</v>
      </c>
      <c r="H219" s="7">
        <f t="shared" si="24"/>
        <v>1.7536129103281773E-2</v>
      </c>
      <c r="I219" s="7">
        <f t="shared" si="26"/>
        <v>0</v>
      </c>
      <c r="J219">
        <f t="shared" si="25"/>
        <v>0</v>
      </c>
      <c r="L219">
        <f t="shared" si="27"/>
        <v>1.7508408602524433E-2</v>
      </c>
    </row>
    <row r="220" spans="1:12" x14ac:dyDescent="0.25">
      <c r="A220">
        <f>A219+Model!$C$48</f>
        <v>0.20700000000000016</v>
      </c>
      <c r="B220">
        <f t="shared" si="22"/>
        <v>0.13895847552178964</v>
      </c>
      <c r="D220">
        <f t="shared" si="23"/>
        <v>0.13895847552178964</v>
      </c>
      <c r="F220">
        <f t="shared" si="21"/>
        <v>1.9309457919339811E-2</v>
      </c>
      <c r="H220" s="7">
        <f t="shared" si="24"/>
        <v>1.7555484949767133E-2</v>
      </c>
      <c r="I220" s="7">
        <f t="shared" si="26"/>
        <v>1.75473379698932E-2</v>
      </c>
      <c r="J220">
        <f t="shared" si="25"/>
        <v>1</v>
      </c>
      <c r="L220">
        <f t="shared" si="27"/>
        <v>1.75473379698932E-2</v>
      </c>
    </row>
    <row r="221" spans="1:12" x14ac:dyDescent="0.25">
      <c r="A221">
        <f>A220+Model!$C$48</f>
        <v>0.20800000000000016</v>
      </c>
      <c r="B221">
        <f t="shared" si="22"/>
        <v>0.13862742807950929</v>
      </c>
      <c r="D221">
        <f t="shared" si="23"/>
        <v>0.13862742807950929</v>
      </c>
      <c r="F221">
        <f t="shared" si="21"/>
        <v>1.9217563815939521E-2</v>
      </c>
      <c r="H221" s="7">
        <f t="shared" si="24"/>
        <v>1.7574748460634771E-2</v>
      </c>
      <c r="I221" s="7">
        <f t="shared" si="26"/>
        <v>0</v>
      </c>
      <c r="J221">
        <f t="shared" si="25"/>
        <v>0</v>
      </c>
      <c r="L221">
        <f t="shared" si="27"/>
        <v>1.75473379698932E-2</v>
      </c>
    </row>
    <row r="222" spans="1:12" x14ac:dyDescent="0.25">
      <c r="A222">
        <f>A221+Model!$C$48</f>
        <v>0.20900000000000016</v>
      </c>
      <c r="B222">
        <f t="shared" si="22"/>
        <v>0.13829873533270134</v>
      </c>
      <c r="D222">
        <f t="shared" si="23"/>
        <v>0.13829873533270134</v>
      </c>
      <c r="F222">
        <f t="shared" si="21"/>
        <v>1.9126540194624574E-2</v>
      </c>
      <c r="H222" s="7">
        <f t="shared" si="24"/>
        <v>1.7593920512640054E-2</v>
      </c>
      <c r="I222" s="7">
        <f t="shared" si="26"/>
        <v>1.758589562299628E-2</v>
      </c>
      <c r="J222">
        <f t="shared" si="25"/>
        <v>1</v>
      </c>
      <c r="L222">
        <f t="shared" si="27"/>
        <v>1.758589562299628E-2</v>
      </c>
    </row>
    <row r="223" spans="1:12" x14ac:dyDescent="0.25">
      <c r="A223">
        <f>A222+Model!$C$48</f>
        <v>0.21000000000000016</v>
      </c>
      <c r="B223">
        <f t="shared" si="22"/>
        <v>0.13797236949985389</v>
      </c>
      <c r="D223">
        <f t="shared" si="23"/>
        <v>0.13797236949985389</v>
      </c>
      <c r="F223">
        <f t="shared" si="21"/>
        <v>1.9036374745404212E-2</v>
      </c>
      <c r="H223" s="7">
        <f t="shared" si="24"/>
        <v>1.7613001970110068E-2</v>
      </c>
      <c r="I223" s="7">
        <f t="shared" si="26"/>
        <v>0</v>
      </c>
      <c r="J223">
        <f t="shared" si="25"/>
        <v>0</v>
      </c>
      <c r="L223">
        <f t="shared" si="27"/>
        <v>1.758589562299628E-2</v>
      </c>
    </row>
    <row r="224" spans="1:12" x14ac:dyDescent="0.25">
      <c r="A224">
        <f>A223+Model!$C$48</f>
        <v>0.21100000000000016</v>
      </c>
      <c r="B224">
        <f t="shared" si="22"/>
        <v>0.13764830325616709</v>
      </c>
      <c r="D224">
        <f t="shared" si="23"/>
        <v>0.13764830325616709</v>
      </c>
      <c r="F224">
        <f t="shared" si="21"/>
        <v>1.8947055389301738E-2</v>
      </c>
      <c r="H224" s="7">
        <f t="shared" si="24"/>
        <v>1.763199368517742E-2</v>
      </c>
      <c r="I224" s="7">
        <f t="shared" si="26"/>
        <v>1.7624088593086049E-2</v>
      </c>
      <c r="J224">
        <f t="shared" si="25"/>
        <v>1</v>
      </c>
      <c r="L224">
        <f t="shared" si="27"/>
        <v>1.7624088593086049E-2</v>
      </c>
    </row>
    <row r="225" spans="1:12" x14ac:dyDescent="0.25">
      <c r="A225">
        <f>A224+Model!$C$48</f>
        <v>0.21200000000000016</v>
      </c>
      <c r="B225">
        <f t="shared" si="22"/>
        <v>0.13732650972394564</v>
      </c>
      <c r="D225">
        <f t="shared" si="23"/>
        <v>0.13732650972394564</v>
      </c>
      <c r="F225">
        <f t="shared" si="21"/>
        <v>1.8858570272960937E-2</v>
      </c>
      <c r="H225" s="7">
        <f t="shared" si="24"/>
        <v>1.765089649800855E-2</v>
      </c>
      <c r="I225" s="7">
        <f t="shared" si="26"/>
        <v>0</v>
      </c>
      <c r="J225">
        <f t="shared" si="25"/>
        <v>0</v>
      </c>
      <c r="L225">
        <f t="shared" si="27"/>
        <v>1.7624088593086049E-2</v>
      </c>
    </row>
    <row r="226" spans="1:12" x14ac:dyDescent="0.25">
      <c r="A226">
        <f>A225+Model!$C$48</f>
        <v>0.21300000000000016</v>
      </c>
      <c r="B226">
        <f t="shared" si="22"/>
        <v>0.1370069624632369</v>
      </c>
      <c r="D226">
        <f t="shared" si="23"/>
        <v>0.1370069624632369</v>
      </c>
      <c r="F226">
        <f t="shared" si="21"/>
        <v>1.8770907763402806E-2</v>
      </c>
      <c r="H226" s="7">
        <f t="shared" si="24"/>
        <v>1.7669711237026733E-2</v>
      </c>
      <c r="I226" s="7">
        <f t="shared" si="26"/>
        <v>1.7661923713787091E-2</v>
      </c>
      <c r="J226">
        <f t="shared" si="25"/>
        <v>1</v>
      </c>
      <c r="L226">
        <f t="shared" si="27"/>
        <v>1.7661923713787091E-2</v>
      </c>
    </row>
    <row r="227" spans="1:12" x14ac:dyDescent="0.25">
      <c r="A227">
        <f>A226+Model!$C$48</f>
        <v>0.21400000000000016</v>
      </c>
      <c r="B227">
        <f t="shared" si="22"/>
        <v>0.13668963546270735</v>
      </c>
      <c r="D227">
        <f t="shared" si="23"/>
        <v>0.13668963546270735</v>
      </c>
      <c r="F227">
        <f t="shared" si="21"/>
        <v>1.8684056442927824E-2</v>
      </c>
      <c r="H227" s="7">
        <f t="shared" si="24"/>
        <v>1.7688438719129899E-2</v>
      </c>
      <c r="I227" s="7">
        <f t="shared" si="26"/>
        <v>0</v>
      </c>
      <c r="J227">
        <f t="shared" si="25"/>
        <v>0</v>
      </c>
      <c r="L227">
        <f t="shared" si="27"/>
        <v>1.7661923713787091E-2</v>
      </c>
    </row>
    <row r="228" spans="1:12" x14ac:dyDescent="0.25">
      <c r="A228">
        <f>A227+Model!$C$48</f>
        <v>0.21500000000000016</v>
      </c>
      <c r="B228">
        <f t="shared" si="22"/>
        <v>0.1363745031307507</v>
      </c>
      <c r="D228">
        <f t="shared" si="23"/>
        <v>0.1363745031307507</v>
      </c>
      <c r="F228">
        <f t="shared" si="21"/>
        <v>1.859800510415913E-2</v>
      </c>
      <c r="H228" s="7">
        <f t="shared" si="24"/>
        <v>1.7707079749903442E-2</v>
      </c>
      <c r="I228" s="7">
        <f t="shared" si="26"/>
        <v>1.769940762843358E-2</v>
      </c>
      <c r="J228">
        <f t="shared" si="25"/>
        <v>1</v>
      </c>
      <c r="L228">
        <f t="shared" si="27"/>
        <v>1.769940762843358E-2</v>
      </c>
    </row>
    <row r="229" spans="1:12" x14ac:dyDescent="0.25">
      <c r="A229">
        <f>A228+Model!$C$48</f>
        <v>0.21600000000000016</v>
      </c>
      <c r="B229">
        <f t="shared" si="22"/>
        <v>0.13606154028682005</v>
      </c>
      <c r="D229">
        <f t="shared" si="23"/>
        <v>0.13606154028682005</v>
      </c>
      <c r="F229">
        <f t="shared" si="21"/>
        <v>1.8512742745221956E-2</v>
      </c>
      <c r="H229" s="7">
        <f t="shared" si="24"/>
        <v>1.7725635123828132E-2</v>
      </c>
      <c r="I229" s="7">
        <f t="shared" si="26"/>
        <v>0</v>
      </c>
      <c r="J229">
        <f t="shared" si="25"/>
        <v>0</v>
      </c>
      <c r="L229">
        <f t="shared" si="27"/>
        <v>1.769940762843358E-2</v>
      </c>
    </row>
    <row r="230" spans="1:12" x14ac:dyDescent="0.25">
      <c r="A230">
        <f>A229+Model!$C$48</f>
        <v>0.21700000000000016</v>
      </c>
      <c r="B230">
        <f t="shared" si="22"/>
        <v>0.13575072215297829</v>
      </c>
      <c r="D230">
        <f t="shared" si="23"/>
        <v>0.13575072215297829</v>
      </c>
      <c r="F230">
        <f t="shared" si="21"/>
        <v>1.842825856505511E-2</v>
      </c>
      <c r="H230" s="7">
        <f t="shared" si="24"/>
        <v>1.774410562448327E-2</v>
      </c>
      <c r="I230" s="7">
        <f t="shared" si="26"/>
        <v>1.7736546797069274E-2</v>
      </c>
      <c r="J230">
        <f t="shared" si="25"/>
        <v>1</v>
      </c>
      <c r="L230">
        <f t="shared" si="27"/>
        <v>1.7736546797069274E-2</v>
      </c>
    </row>
    <row r="231" spans="1:12" x14ac:dyDescent="0.25">
      <c r="A231">
        <f>A230+Model!$C$48</f>
        <v>0.21800000000000017</v>
      </c>
      <c r="B231">
        <f t="shared" si="22"/>
        <v>0.13544202434565911</v>
      </c>
      <c r="D231">
        <f t="shared" si="23"/>
        <v>0.13544202434565911</v>
      </c>
      <c r="F231">
        <f t="shared" si="21"/>
        <v>1.8344541958850113E-2</v>
      </c>
      <c r="H231" s="7">
        <f t="shared" si="24"/>
        <v>1.7762492024745224E-2</v>
      </c>
      <c r="I231" s="7">
        <f t="shared" si="26"/>
        <v>0</v>
      </c>
      <c r="J231">
        <f t="shared" si="25"/>
        <v>0</v>
      </c>
      <c r="L231">
        <f t="shared" si="27"/>
        <v>1.7736546797069274E-2</v>
      </c>
    </row>
    <row r="232" spans="1:12" x14ac:dyDescent="0.25">
      <c r="A232">
        <f>A231+Model!$C$48</f>
        <v>0.21900000000000017</v>
      </c>
      <c r="B232">
        <f t="shared" si="22"/>
        <v>0.13513542286763397</v>
      </c>
      <c r="D232">
        <f t="shared" si="23"/>
        <v>0.13513542286763397</v>
      </c>
      <c r="F232">
        <f t="shared" si="21"/>
        <v>1.826158251361425E-2</v>
      </c>
      <c r="H232" s="7">
        <f t="shared" si="24"/>
        <v>1.7780795086981455E-2</v>
      </c>
      <c r="I232" s="7">
        <f t="shared" si="26"/>
        <v>1.7773347503128582E-2</v>
      </c>
      <c r="J232">
        <f t="shared" si="25"/>
        <v>1</v>
      </c>
      <c r="L232">
        <f t="shared" si="27"/>
        <v>1.7773347503128582E-2</v>
      </c>
    </row>
    <row r="233" spans="1:12" x14ac:dyDescent="0.25">
      <c r="A233">
        <f>A232+Model!$C$48</f>
        <v>0.22000000000000017</v>
      </c>
      <c r="B233">
        <f t="shared" si="22"/>
        <v>0.13483089410017754</v>
      </c>
      <c r="D233">
        <f t="shared" si="23"/>
        <v>0.13483089410017754</v>
      </c>
      <c r="F233">
        <f t="shared" si="21"/>
        <v>1.8179370003853289E-2</v>
      </c>
      <c r="H233" s="7">
        <f t="shared" si="24"/>
        <v>1.7799015563240188E-2</v>
      </c>
      <c r="I233" s="7">
        <f t="shared" si="26"/>
        <v>0</v>
      </c>
      <c r="J233">
        <f t="shared" si="25"/>
        <v>0</v>
      </c>
      <c r="L233">
        <f t="shared" si="27"/>
        <v>1.7773347503128582E-2</v>
      </c>
    </row>
    <row r="234" spans="1:12" x14ac:dyDescent="0.25">
      <c r="A234">
        <f>A233+Model!$C$48</f>
        <v>0.22100000000000017</v>
      </c>
      <c r="B234">
        <f t="shared" si="22"/>
        <v>0.1345284147954266</v>
      </c>
      <c r="D234">
        <f t="shared" si="23"/>
        <v>0.1345284147954266</v>
      </c>
      <c r="F234">
        <f t="shared" si="21"/>
        <v>1.8097894387370354E-2</v>
      </c>
      <c r="H234" s="7">
        <f t="shared" si="24"/>
        <v>1.7817154195435801E-2</v>
      </c>
      <c r="I234" s="7">
        <f t="shared" si="26"/>
        <v>1.7809815859815972E-2</v>
      </c>
      <c r="J234">
        <f t="shared" si="25"/>
        <v>1</v>
      </c>
      <c r="L234">
        <f t="shared" si="27"/>
        <v>1.7809815859815972E-2</v>
      </c>
    </row>
    <row r="235" spans="1:12" x14ac:dyDescent="0.25">
      <c r="A235">
        <f>A234+Model!$C$48</f>
        <v>0.22200000000000017</v>
      </c>
      <c r="B235">
        <f t="shared" si="22"/>
        <v>0.13422796206892679</v>
      </c>
      <c r="D235">
        <f t="shared" si="23"/>
        <v>0.13422796206892679</v>
      </c>
      <c r="F235">
        <f t="shared" si="21"/>
        <v>1.8017145801177248E-2</v>
      </c>
      <c r="H235" s="7">
        <f t="shared" si="24"/>
        <v>1.7835211715530076E-2</v>
      </c>
      <c r="I235" s="7">
        <f t="shared" si="26"/>
        <v>0</v>
      </c>
      <c r="J235">
        <f t="shared" si="25"/>
        <v>0</v>
      </c>
      <c r="L235">
        <f t="shared" si="27"/>
        <v>1.7809815859815972E-2</v>
      </c>
    </row>
    <row r="236" spans="1:12" x14ac:dyDescent="0.25">
      <c r="A236">
        <f>A235+Model!$C$48</f>
        <v>0.22300000000000017</v>
      </c>
      <c r="B236">
        <f t="shared" si="22"/>
        <v>0.13392951339236142</v>
      </c>
      <c r="D236">
        <f t="shared" si="23"/>
        <v>0.13392951339236142</v>
      </c>
      <c r="F236">
        <f t="shared" si="21"/>
        <v>1.7937114557514719E-2</v>
      </c>
      <c r="H236" s="7">
        <f t="shared" si="24"/>
        <v>1.7853188845709422E-2</v>
      </c>
      <c r="I236" s="7">
        <f t="shared" si="26"/>
        <v>1.7845957816199916E-2</v>
      </c>
      <c r="J236">
        <f t="shared" si="25"/>
        <v>1</v>
      </c>
      <c r="L236">
        <f t="shared" si="27"/>
        <v>1.7845957816199916E-2</v>
      </c>
    </row>
    <row r="237" spans="1:12" x14ac:dyDescent="0.25">
      <c r="A237">
        <f>A236+Model!$C$48</f>
        <v>0.22400000000000017</v>
      </c>
      <c r="B237">
        <f t="shared" si="22"/>
        <v>0.13363304658645742</v>
      </c>
      <c r="D237">
        <f t="shared" si="23"/>
        <v>0.13363304658645742</v>
      </c>
      <c r="F237">
        <f t="shared" si="21"/>
        <v>1.7857791139978298E-2</v>
      </c>
      <c r="H237" s="7">
        <f t="shared" si="24"/>
        <v>1.7871086298558169E-2</v>
      </c>
      <c r="I237" s="7">
        <f t="shared" si="26"/>
        <v>0</v>
      </c>
      <c r="J237">
        <f t="shared" si="25"/>
        <v>0</v>
      </c>
      <c r="L237">
        <f t="shared" si="27"/>
        <v>1.7845957816199916E-2</v>
      </c>
    </row>
    <row r="238" spans="1:12" x14ac:dyDescent="0.25">
      <c r="A238">
        <f>A237+Model!$C$48</f>
        <v>0.22500000000000017</v>
      </c>
      <c r="B238">
        <f t="shared" si="22"/>
        <v>0.13333853981406313</v>
      </c>
      <c r="D238">
        <f t="shared" si="23"/>
        <v>0.13333853981406313</v>
      </c>
      <c r="F238">
        <f t="shared" si="21"/>
        <v>1.77791661997465E-2</v>
      </c>
      <c r="H238" s="7">
        <f t="shared" si="24"/>
        <v>1.7888904777228033E-2</v>
      </c>
      <c r="I238" s="7">
        <f t="shared" si="26"/>
        <v>1.7881779163036588E-2</v>
      </c>
      <c r="J238">
        <f t="shared" si="25"/>
        <v>1</v>
      </c>
      <c r="L238">
        <f t="shared" si="27"/>
        <v>1.7881779163036588E-2</v>
      </c>
    </row>
    <row r="239" spans="1:12" x14ac:dyDescent="0.25">
      <c r="A239">
        <f>A238+Model!$C$48</f>
        <v>0.22600000000000017</v>
      </c>
      <c r="B239">
        <f t="shared" si="22"/>
        <v>0.13304597157339321</v>
      </c>
      <c r="D239">
        <f t="shared" si="23"/>
        <v>0.13304597157339321</v>
      </c>
      <c r="F239">
        <f t="shared" si="21"/>
        <v>1.7701230551908153E-2</v>
      </c>
      <c r="H239" s="7">
        <f t="shared" si="24"/>
        <v>1.7906644975603861E-2</v>
      </c>
      <c r="I239" s="7">
        <f t="shared" si="26"/>
        <v>0</v>
      </c>
      <c r="J239">
        <f t="shared" si="25"/>
        <v>0</v>
      </c>
      <c r="L239">
        <f t="shared" si="27"/>
        <v>1.7881779163036588E-2</v>
      </c>
    </row>
    <row r="240" spans="1:12" x14ac:dyDescent="0.25">
      <c r="A240">
        <f>A239+Model!$C$48</f>
        <v>0.22700000000000017</v>
      </c>
      <c r="B240">
        <f t="shared" si="22"/>
        <v>0.13275532069143586</v>
      </c>
      <c r="D240">
        <f t="shared" si="23"/>
        <v>0.13275532069143586</v>
      </c>
      <c r="F240">
        <f t="shared" si="21"/>
        <v>1.7623975171885978E-2</v>
      </c>
      <c r="H240" s="7">
        <f t="shared" si="24"/>
        <v>1.7924307578465758E-2</v>
      </c>
      <c r="I240" s="7">
        <f t="shared" si="26"/>
        <v>1.7917285538337522E-2</v>
      </c>
      <c r="J240">
        <f t="shared" si="25"/>
        <v>1</v>
      </c>
      <c r="L240">
        <f t="shared" si="27"/>
        <v>1.7917285538337522E-2</v>
      </c>
    </row>
    <row r="241" spans="1:12" x14ac:dyDescent="0.25">
      <c r="A241">
        <f>A240+Model!$C$48</f>
        <v>0.22800000000000017</v>
      </c>
      <c r="B241">
        <f t="shared" si="22"/>
        <v>0.13246656631751766</v>
      </c>
      <c r="D241">
        <f t="shared" si="23"/>
        <v>0.13246656631751766</v>
      </c>
      <c r="F241">
        <f t="shared" si="21"/>
        <v>1.7547391191953303E-2</v>
      </c>
      <c r="H241" s="7">
        <f t="shared" si="24"/>
        <v>1.794189326164768E-2</v>
      </c>
      <c r="I241" s="7">
        <f t="shared" si="26"/>
        <v>0</v>
      </c>
      <c r="J241">
        <f t="shared" si="25"/>
        <v>0</v>
      </c>
      <c r="L241">
        <f t="shared" si="27"/>
        <v>1.7917285538337522E-2</v>
      </c>
    </row>
    <row r="242" spans="1:12" x14ac:dyDescent="0.25">
      <c r="A242">
        <f>A241+Model!$C$48</f>
        <v>0.22900000000000018</v>
      </c>
      <c r="B242">
        <f t="shared" si="22"/>
        <v>0.13217968791702189</v>
      </c>
      <c r="D242">
        <f t="shared" si="23"/>
        <v>0.13217968791702189</v>
      </c>
      <c r="F242">
        <f t="shared" si="21"/>
        <v>1.7471469897841305E-2</v>
      </c>
      <c r="H242" s="7">
        <f t="shared" si="24"/>
        <v>1.7959402692192577E-2</v>
      </c>
      <c r="I242" s="7">
        <f t="shared" si="26"/>
        <v>1.7952482432694671E-2</v>
      </c>
      <c r="J242">
        <f t="shared" si="25"/>
        <v>1</v>
      </c>
      <c r="L242">
        <f t="shared" si="27"/>
        <v>1.7952482432694671E-2</v>
      </c>
    </row>
    <row r="243" spans="1:12" x14ac:dyDescent="0.25">
      <c r="A243">
        <f>A242+Model!$C$48</f>
        <v>0.23000000000000018</v>
      </c>
      <c r="B243">
        <f t="shared" si="22"/>
        <v>0.1318946652652554</v>
      </c>
      <c r="D243">
        <f t="shared" si="23"/>
        <v>0.1318946652652554</v>
      </c>
      <c r="F243">
        <f t="shared" si="21"/>
        <v>1.7396202725433768E-2</v>
      </c>
      <c r="H243" s="7">
        <f t="shared" si="24"/>
        <v>1.7976836528504216E-2</v>
      </c>
      <c r="I243" s="7">
        <f t="shared" si="26"/>
        <v>0</v>
      </c>
      <c r="J243">
        <f t="shared" si="25"/>
        <v>0</v>
      </c>
      <c r="L243">
        <f t="shared" si="27"/>
        <v>1.7952482432694671E-2</v>
      </c>
    </row>
    <row r="244" spans="1:12" x14ac:dyDescent="0.25">
      <c r="A244">
        <f>A243+Model!$C$48</f>
        <v>0.23100000000000018</v>
      </c>
      <c r="B244">
        <f t="shared" si="22"/>
        <v>0.13161147844146093</v>
      </c>
      <c r="D244">
        <f t="shared" si="23"/>
        <v>0.13161147844146093</v>
      </c>
      <c r="F244">
        <f t="shared" si="21"/>
        <v>1.7321581257547135E-2</v>
      </c>
      <c r="H244" s="7">
        <f t="shared" si="24"/>
        <v>1.7994195420495705E-2</v>
      </c>
      <c r="I244" s="7">
        <f t="shared" si="26"/>
        <v>1.7987375194375415E-2</v>
      </c>
      <c r="J244">
        <f t="shared" si="25"/>
        <v>1</v>
      </c>
      <c r="L244">
        <f t="shared" si="27"/>
        <v>1.7987375194375415E-2</v>
      </c>
    </row>
    <row r="245" spans="1:12" x14ac:dyDescent="0.25">
      <c r="A245">
        <f>A244+Model!$C$48</f>
        <v>0.23200000000000018</v>
      </c>
      <c r="B245">
        <f t="shared" si="22"/>
        <v>0.13133010782296964</v>
      </c>
      <c r="D245">
        <f t="shared" si="23"/>
        <v>0.13133010782296964</v>
      </c>
      <c r="F245">
        <f t="shared" si="21"/>
        <v>1.7247597220792832E-2</v>
      </c>
      <c r="H245" s="7">
        <f t="shared" si="24"/>
        <v>1.8011480009734876E-2</v>
      </c>
      <c r="I245" s="7">
        <f t="shared" si="26"/>
        <v>0</v>
      </c>
      <c r="J245">
        <f t="shared" si="25"/>
        <v>0</v>
      </c>
      <c r="L245">
        <f t="shared" si="27"/>
        <v>1.7987375194375415E-2</v>
      </c>
    </row>
    <row r="246" spans="1:12" x14ac:dyDescent="0.25">
      <c r="A246">
        <f>A245+Model!$C$48</f>
        <v>0.23300000000000018</v>
      </c>
      <c r="B246">
        <f t="shared" si="22"/>
        <v>0.13105053407949077</v>
      </c>
      <c r="D246">
        <f t="shared" si="23"/>
        <v>0.13105053407949077</v>
      </c>
      <c r="F246">
        <f t="shared" si="21"/>
        <v>1.7174242482519773E-2</v>
      </c>
      <c r="H246" s="7">
        <f t="shared" si="24"/>
        <v>1.8028690929586533E-2</v>
      </c>
      <c r="I246" s="7">
        <f t="shared" si="26"/>
        <v>1.802196903419934E-2</v>
      </c>
      <c r="J246">
        <f t="shared" si="25"/>
        <v>1</v>
      </c>
      <c r="L246">
        <f t="shared" si="27"/>
        <v>1.802196903419934E-2</v>
      </c>
    </row>
    <row r="247" spans="1:12" x14ac:dyDescent="0.25">
      <c r="A247">
        <f>A246+Model!$C$48</f>
        <v>0.23400000000000018</v>
      </c>
      <c r="B247">
        <f t="shared" si="22"/>
        <v>0.1307727381675346</v>
      </c>
      <c r="D247">
        <f t="shared" si="23"/>
        <v>0.1307727381675346</v>
      </c>
      <c r="F247">
        <f t="shared" si="21"/>
        <v>1.710150904783456E-2</v>
      </c>
      <c r="H247" s="7">
        <f t="shared" si="24"/>
        <v>1.8045828805351709E-2</v>
      </c>
      <c r="I247" s="7">
        <f t="shared" si="26"/>
        <v>0</v>
      </c>
      <c r="J247">
        <f t="shared" si="25"/>
        <v>0</v>
      </c>
      <c r="L247">
        <f t="shared" si="27"/>
        <v>1.802196903419934E-2</v>
      </c>
    </row>
    <row r="248" spans="1:12" x14ac:dyDescent="0.25">
      <c r="A248">
        <f>A247+Model!$C$48</f>
        <v>0.23500000000000018</v>
      </c>
      <c r="B248">
        <f t="shared" si="22"/>
        <v>0.13049670132496458</v>
      </c>
      <c r="D248">
        <f t="shared" si="23"/>
        <v>0.13049670132496458</v>
      </c>
      <c r="F248">
        <f t="shared" si="21"/>
        <v>1.7029389056697011E-2</v>
      </c>
      <c r="H248" s="7">
        <f t="shared" si="24"/>
        <v>1.8062894254403973E-2</v>
      </c>
      <c r="I248" s="7">
        <f t="shared" si="26"/>
        <v>1.8056269030207923E-2</v>
      </c>
      <c r="J248">
        <f t="shared" si="25"/>
        <v>1</v>
      </c>
      <c r="L248">
        <f t="shared" si="27"/>
        <v>1.8056269030207923E-2</v>
      </c>
    </row>
    <row r="249" spans="1:12" x14ac:dyDescent="0.25">
      <c r="A249">
        <f>A248+Model!$C$48</f>
        <v>0.23600000000000018</v>
      </c>
      <c r="B249">
        <f t="shared" si="22"/>
        <v>0.13022240506567553</v>
      </c>
      <c r="D249">
        <f t="shared" si="23"/>
        <v>0.13022240506567553</v>
      </c>
      <c r="F249">
        <f t="shared" si="21"/>
        <v>1.6957874781088875E-2</v>
      </c>
      <c r="H249" s="7">
        <f t="shared" si="24"/>
        <v>1.8079887886322865E-2</v>
      </c>
      <c r="I249" s="7">
        <f t="shared" si="26"/>
        <v>0</v>
      </c>
      <c r="J249">
        <f t="shared" si="25"/>
        <v>0</v>
      </c>
      <c r="L249">
        <f t="shared" si="27"/>
        <v>1.8056269030207923E-2</v>
      </c>
    </row>
    <row r="250" spans="1:12" x14ac:dyDescent="0.25">
      <c r="A250">
        <f>A249+Model!$C$48</f>
        <v>0.23700000000000018</v>
      </c>
      <c r="B250">
        <f t="shared" si="22"/>
        <v>0.12994983117439443</v>
      </c>
      <c r="D250">
        <f t="shared" si="23"/>
        <v>0.12994983117439443</v>
      </c>
      <c r="F250">
        <f t="shared" si="21"/>
        <v>1.6886958622253614E-2</v>
      </c>
      <c r="H250" s="7">
        <f t="shared" si="24"/>
        <v>1.8096810303024537E-2</v>
      </c>
      <c r="I250" s="7">
        <f t="shared" si="26"/>
        <v>1.8090280132137579E-2</v>
      </c>
      <c r="J250">
        <f t="shared" si="25"/>
        <v>1</v>
      </c>
      <c r="L250">
        <f t="shared" si="27"/>
        <v>1.8090280132137579E-2</v>
      </c>
    </row>
    <row r="251" spans="1:12" x14ac:dyDescent="0.25">
      <c r="A251">
        <f>A250+Model!$C$48</f>
        <v>0.23800000000000018</v>
      </c>
      <c r="B251">
        <f t="shared" si="22"/>
        <v>0.12967896170160031</v>
      </c>
      <c r="D251">
        <f t="shared" si="23"/>
        <v>0.12967896170160031</v>
      </c>
      <c r="F251">
        <f t="shared" si="21"/>
        <v>1.681663310800512E-2</v>
      </c>
      <c r="H251" s="7">
        <f t="shared" si="24"/>
        <v>1.8113662098889666E-2</v>
      </c>
      <c r="I251" s="7">
        <f t="shared" si="26"/>
        <v>0</v>
      </c>
      <c r="J251">
        <f t="shared" si="25"/>
        <v>0</v>
      </c>
      <c r="L251">
        <f t="shared" si="27"/>
        <v>1.8090280132137579E-2</v>
      </c>
    </row>
    <row r="252" spans="1:12" x14ac:dyDescent="0.25">
      <c r="A252">
        <f>A251+Model!$C$48</f>
        <v>0.23900000000000018</v>
      </c>
      <c r="B252">
        <f t="shared" si="22"/>
        <v>0.12940977895856012</v>
      </c>
      <c r="D252">
        <f t="shared" si="23"/>
        <v>0.12940977895856012</v>
      </c>
      <c r="F252">
        <f t="shared" si="21"/>
        <v>1.6746890890103391E-2</v>
      </c>
      <c r="H252" s="7">
        <f t="shared" si="24"/>
        <v>1.8130443860888721E-2</v>
      </c>
      <c r="I252" s="7">
        <f t="shared" si="26"/>
        <v>1.8124007165705922E-2</v>
      </c>
      <c r="J252">
        <f t="shared" si="25"/>
        <v>1</v>
      </c>
      <c r="L252">
        <f t="shared" si="27"/>
        <v>1.8124007165705922E-2</v>
      </c>
    </row>
    <row r="253" spans="1:12" x14ac:dyDescent="0.25">
      <c r="A253">
        <f>A252+Model!$C$48</f>
        <v>0.24000000000000019</v>
      </c>
      <c r="B253">
        <f t="shared" si="22"/>
        <v>0.12914226551247743</v>
      </c>
      <c r="D253">
        <f t="shared" si="23"/>
        <v>0.12914226551247743</v>
      </c>
      <c r="F253">
        <f t="shared" si="21"/>
        <v>1.6677724741695217E-2</v>
      </c>
      <c r="H253" s="7">
        <f t="shared" si="24"/>
        <v>1.8147156168704621E-2</v>
      </c>
      <c r="I253" s="7">
        <f t="shared" si="26"/>
        <v>0</v>
      </c>
      <c r="J253">
        <f t="shared" si="25"/>
        <v>0</v>
      </c>
      <c r="L253">
        <f t="shared" si="27"/>
        <v>1.8124007165705922E-2</v>
      </c>
    </row>
    <row r="254" spans="1:12" x14ac:dyDescent="0.25">
      <c r="A254">
        <f>A253+Model!$C$48</f>
        <v>0.24100000000000019</v>
      </c>
      <c r="B254">
        <f t="shared" si="22"/>
        <v>0.12887640418175123</v>
      </c>
      <c r="D254">
        <f t="shared" si="23"/>
        <v>0.12887640418175123</v>
      </c>
      <c r="F254">
        <f t="shared" si="21"/>
        <v>1.6609127554818106E-2</v>
      </c>
      <c r="H254" s="7">
        <f t="shared" si="24"/>
        <v>1.8163799594852877E-2</v>
      </c>
      <c r="I254" s="7">
        <f t="shared" si="26"/>
        <v>1.8157454836720523E-2</v>
      </c>
      <c r="J254">
        <f t="shared" si="25"/>
        <v>1</v>
      </c>
      <c r="L254">
        <f t="shared" si="27"/>
        <v>1.8157454836720523E-2</v>
      </c>
    </row>
    <row r="255" spans="1:12" x14ac:dyDescent="0.25">
      <c r="A255">
        <f>A254+Model!$C$48</f>
        <v>0.24200000000000019</v>
      </c>
      <c r="B255">
        <f t="shared" si="22"/>
        <v>0.12861217803134109</v>
      </c>
      <c r="D255">
        <f t="shared" si="23"/>
        <v>0.12861217803134109</v>
      </c>
      <c r="F255">
        <f t="shared" si="21"/>
        <v>1.6541092337965375E-2</v>
      </c>
      <c r="H255" s="7">
        <f t="shared" si="24"/>
        <v>1.8180374704799267E-2</v>
      </c>
      <c r="I255" s="7">
        <f t="shared" si="26"/>
        <v>0</v>
      </c>
      <c r="J255">
        <f t="shared" si="25"/>
        <v>0</v>
      </c>
      <c r="L255">
        <f t="shared" si="27"/>
        <v>1.8157454836720523E-2</v>
      </c>
    </row>
    <row r="256" spans="1:12" x14ac:dyDescent="0.25">
      <c r="A256">
        <f>A255+Model!$C$48</f>
        <v>0.24300000000000019</v>
      </c>
      <c r="B256">
        <f t="shared" si="22"/>
        <v>0.12834957036823708</v>
      </c>
      <c r="D256">
        <f t="shared" si="23"/>
        <v>0.12834957036823708</v>
      </c>
      <c r="F256">
        <f t="shared" si="21"/>
        <v>1.6473612213711041E-2</v>
      </c>
      <c r="H256" s="7">
        <f t="shared" si="24"/>
        <v>1.8196882057075106E-2</v>
      </c>
      <c r="I256" s="7">
        <f t="shared" si="26"/>
        <v>1.8190627735018925E-2</v>
      </c>
      <c r="J256">
        <f t="shared" si="25"/>
        <v>1</v>
      </c>
      <c r="L256">
        <f t="shared" si="27"/>
        <v>1.8190627735018925E-2</v>
      </c>
    </row>
    <row r="257" spans="1:12" x14ac:dyDescent="0.25">
      <c r="A257">
        <f>A256+Model!$C$48</f>
        <v>0.24400000000000019</v>
      </c>
      <c r="B257">
        <f t="shared" si="22"/>
        <v>0.12808856473703051</v>
      </c>
      <c r="D257">
        <f t="shared" si="23"/>
        <v>0.12808856473703051</v>
      </c>
      <c r="F257">
        <f t="shared" si="21"/>
        <v>1.6406680416392455E-2</v>
      </c>
      <c r="H257" s="7">
        <f t="shared" si="24"/>
        <v>1.8213322203390159E-2</v>
      </c>
      <c r="I257" s="7">
        <f t="shared" si="26"/>
        <v>0</v>
      </c>
      <c r="J257">
        <f t="shared" si="25"/>
        <v>0</v>
      </c>
      <c r="L257">
        <f t="shared" si="27"/>
        <v>1.8190627735018925E-2</v>
      </c>
    </row>
    <row r="258" spans="1:12" x14ac:dyDescent="0.25">
      <c r="A258">
        <f>A257+Model!$C$48</f>
        <v>0.24500000000000019</v>
      </c>
      <c r="B258">
        <f t="shared" si="22"/>
        <v>0.12782914491558334</v>
      </c>
      <c r="D258">
        <f t="shared" si="23"/>
        <v>0.12782914491558334</v>
      </c>
      <c r="F258">
        <f t="shared" si="21"/>
        <v>1.6340290289849204E-2</v>
      </c>
      <c r="H258" s="7">
        <f t="shared" si="24"/>
        <v>1.8229695688743282E-2</v>
      </c>
      <c r="I258" s="7">
        <f t="shared" si="26"/>
        <v>1.8223530338248136E-2</v>
      </c>
      <c r="J258">
        <f t="shared" si="25"/>
        <v>1</v>
      </c>
      <c r="L258">
        <f t="shared" si="27"/>
        <v>1.8223530338248136E-2</v>
      </c>
    </row>
    <row r="259" spans="1:12" x14ac:dyDescent="0.25">
      <c r="A259">
        <f>A258+Model!$C$48</f>
        <v>0.24600000000000019</v>
      </c>
      <c r="B259">
        <f t="shared" si="22"/>
        <v>0.12757129491079428</v>
      </c>
      <c r="D259">
        <f t="shared" si="23"/>
        <v>0.12757129491079428</v>
      </c>
      <c r="F259">
        <f t="shared" si="21"/>
        <v>1.6274435285216847E-2</v>
      </c>
      <c r="H259" s="7">
        <f t="shared" si="24"/>
        <v>1.8246003051530815E-2</v>
      </c>
      <c r="I259" s="7">
        <f t="shared" si="26"/>
        <v>0</v>
      </c>
      <c r="J259">
        <f t="shared" si="25"/>
        <v>0</v>
      </c>
      <c r="L259">
        <f t="shared" si="27"/>
        <v>1.8223530338248136E-2</v>
      </c>
    </row>
    <row r="260" spans="1:12" x14ac:dyDescent="0.25">
      <c r="A260">
        <f>A259+Model!$C$48</f>
        <v>0.24700000000000019</v>
      </c>
      <c r="B260">
        <f t="shared" si="22"/>
        <v>0.12731499895445744</v>
      </c>
      <c r="D260">
        <f t="shared" si="23"/>
        <v>0.12731499895445744</v>
      </c>
      <c r="F260">
        <f t="shared" si="21"/>
        <v>1.6209108958773498E-2</v>
      </c>
      <c r="H260" s="7">
        <f t="shared" si="24"/>
        <v>1.826224482365281E-2</v>
      </c>
      <c r="I260" s="7">
        <f t="shared" si="26"/>
        <v>1.8256167015491414E-2</v>
      </c>
      <c r="J260">
        <f t="shared" si="25"/>
        <v>1</v>
      </c>
      <c r="L260">
        <f t="shared" si="27"/>
        <v>1.8256167015491414E-2</v>
      </c>
    </row>
    <row r="261" spans="1:12" x14ac:dyDescent="0.25">
      <c r="A261">
        <f>A260+Model!$C$48</f>
        <v>0.24800000000000019</v>
      </c>
      <c r="B261">
        <f t="shared" si="22"/>
        <v>0.12706024149921311</v>
      </c>
      <c r="D261">
        <f t="shared" si="23"/>
        <v>0.12706024149921311</v>
      </c>
      <c r="F261">
        <f t="shared" si="21"/>
        <v>1.6144304969838357E-2</v>
      </c>
      <c r="H261" s="7">
        <f t="shared" si="24"/>
        <v>1.8278421530617116E-2</v>
      </c>
      <c r="I261" s="7">
        <f t="shared" si="26"/>
        <v>0</v>
      </c>
      <c r="J261">
        <f t="shared" si="25"/>
        <v>0</v>
      </c>
      <c r="L261">
        <f t="shared" si="27"/>
        <v>1.8256167015491414E-2</v>
      </c>
    </row>
    <row r="262" spans="1:12" x14ac:dyDescent="0.25">
      <c r="A262">
        <f>A261+Model!$C$48</f>
        <v>0.24900000000000019</v>
      </c>
      <c r="B262">
        <f t="shared" si="22"/>
        <v>0.12680700721458643</v>
      </c>
      <c r="D262">
        <f t="shared" si="23"/>
        <v>0.12680700721458643</v>
      </c>
      <c r="F262">
        <f t="shared" si="21"/>
        <v>1.6080017078720175E-2</v>
      </c>
      <c r="H262" s="7">
        <f t="shared" si="24"/>
        <v>1.8294533691641395E-2</v>
      </c>
      <c r="I262" s="7">
        <f t="shared" si="26"/>
        <v>1.8288542030749672E-2</v>
      </c>
      <c r="J262">
        <f t="shared" si="25"/>
        <v>1</v>
      </c>
      <c r="L262">
        <f t="shared" si="27"/>
        <v>1.8288542030749672E-2</v>
      </c>
    </row>
    <row r="263" spans="1:12" x14ac:dyDescent="0.25">
      <c r="A263">
        <f>A262+Model!$C$48</f>
        <v>0.25000000000000017</v>
      </c>
      <c r="B263">
        <f t="shared" si="22"/>
        <v>0.1265552809831135</v>
      </c>
      <c r="D263">
        <f t="shared" si="23"/>
        <v>0.1265552809831135</v>
      </c>
      <c r="F263">
        <f t="shared" si="21"/>
        <v>1.6016239144714808E-2</v>
      </c>
      <c r="H263" s="7">
        <f t="shared" si="24"/>
        <v>1.8310581819753112E-2</v>
      </c>
      <c r="I263" s="7">
        <f t="shared" si="26"/>
        <v>0</v>
      </c>
      <c r="J263">
        <f t="shared" si="25"/>
        <v>0</v>
      </c>
      <c r="L263">
        <f t="shared" si="27"/>
        <v>1.8288542030749672E-2</v>
      </c>
    </row>
    <row r="264" spans="1:12" x14ac:dyDescent="0.25">
      <c r="A264">
        <f>A263+Model!$C$48</f>
        <v>0.25100000000000017</v>
      </c>
      <c r="B264">
        <f t="shared" si="22"/>
        <v>0.12630504789655073</v>
      </c>
      <c r="D264">
        <f t="shared" si="23"/>
        <v>0.12630504789655073</v>
      </c>
      <c r="F264">
        <f t="shared" si="21"/>
        <v>1.5952965124149975E-2</v>
      </c>
      <c r="H264" s="7">
        <f t="shared" si="24"/>
        <v>1.8326566421887545E-2</v>
      </c>
      <c r="I264" s="7">
        <f t="shared" si="26"/>
        <v>1.8320659546284441E-2</v>
      </c>
      <c r="J264">
        <f t="shared" si="25"/>
        <v>1</v>
      </c>
      <c r="L264">
        <f t="shared" si="27"/>
        <v>1.8320659546284441E-2</v>
      </c>
    </row>
    <row r="265" spans="1:12" x14ac:dyDescent="0.25">
      <c r="A265">
        <f>A264+Model!$C$48</f>
        <v>0.25200000000000017</v>
      </c>
      <c r="B265">
        <f t="shared" si="22"/>
        <v>0.12605629325216694</v>
      </c>
      <c r="D265">
        <f t="shared" si="23"/>
        <v>0.12605629325216694</v>
      </c>
      <c r="F265">
        <f t="shared" si="21"/>
        <v>1.5890189068476307E-2</v>
      </c>
      <c r="H265" s="7">
        <f t="shared" si="24"/>
        <v>1.8342487998983859E-2</v>
      </c>
      <c r="I265" s="7">
        <f t="shared" si="26"/>
        <v>0</v>
      </c>
      <c r="J265">
        <f t="shared" si="25"/>
        <v>0</v>
      </c>
      <c r="L265">
        <f t="shared" si="27"/>
        <v>1.8320659546284441E-2</v>
      </c>
    </row>
    <row r="266" spans="1:12" x14ac:dyDescent="0.25">
      <c r="A266">
        <f>A265+Model!$C$48</f>
        <v>0.25300000000000017</v>
      </c>
      <c r="B266">
        <f t="shared" si="22"/>
        <v>0.12580900254911551</v>
      </c>
      <c r="D266">
        <f t="shared" si="23"/>
        <v>0.12580900254911551</v>
      </c>
      <c r="F266">
        <f t="shared" si="21"/>
        <v>1.5827905122403351E-2</v>
      </c>
      <c r="H266" s="7">
        <f t="shared" si="24"/>
        <v>1.8358347046079297E-2</v>
      </c>
      <c r="I266" s="7">
        <f t="shared" si="26"/>
        <v>1.8352523625828957E-2</v>
      </c>
      <c r="J266">
        <f t="shared" si="25"/>
        <v>1</v>
      </c>
      <c r="L266">
        <f t="shared" si="27"/>
        <v>1.8352523625828957E-2</v>
      </c>
    </row>
    <row r="267" spans="1:12" x14ac:dyDescent="0.25">
      <c r="A267">
        <f>A266+Model!$C$48</f>
        <v>0.25400000000000017</v>
      </c>
      <c r="B267">
        <f t="shared" si="22"/>
        <v>0.12556316148488386</v>
      </c>
      <c r="D267">
        <f t="shared" si="23"/>
        <v>0.12556316148488386</v>
      </c>
      <c r="F267">
        <f t="shared" si="21"/>
        <v>1.576610752207902E-2</v>
      </c>
      <c r="H267" s="7">
        <f t="shared" si="24"/>
        <v>1.837414405240154E-2</v>
      </c>
      <c r="I267" s="7">
        <f t="shared" si="26"/>
        <v>0</v>
      </c>
      <c r="J267">
        <f t="shared" si="25"/>
        <v>0</v>
      </c>
      <c r="L267">
        <f t="shared" si="27"/>
        <v>1.8352523625828957E-2</v>
      </c>
    </row>
    <row r="268" spans="1:12" x14ac:dyDescent="0.25">
      <c r="A268">
        <f>A267+Model!$C$48</f>
        <v>0.25500000000000017</v>
      </c>
      <c r="B268">
        <f t="shared" si="22"/>
        <v>0.12531875595181971</v>
      </c>
      <c r="D268">
        <f t="shared" si="23"/>
        <v>0.12531875595181971</v>
      </c>
      <c r="F268">
        <f t="shared" si="21"/>
        <v>1.5704790593311747E-2</v>
      </c>
      <c r="H268" s="7">
        <f t="shared" si="24"/>
        <v>1.8389879501459237E-2</v>
      </c>
      <c r="I268" s="7">
        <f t="shared" si="26"/>
        <v>1.8384138237673549E-2</v>
      </c>
      <c r="J268">
        <f t="shared" si="25"/>
        <v>1</v>
      </c>
      <c r="L268">
        <f t="shared" si="27"/>
        <v>1.8384138237673549E-2</v>
      </c>
    </row>
    <row r="269" spans="1:12" x14ac:dyDescent="0.25">
      <c r="A269">
        <f>A268+Model!$C$48</f>
        <v>0.25600000000000017</v>
      </c>
      <c r="B269">
        <f t="shared" si="22"/>
        <v>0.12507577203373096</v>
      </c>
      <c r="D269">
        <f t="shared" si="23"/>
        <v>0.12507577203373096</v>
      </c>
      <c r="F269">
        <f t="shared" ref="F269:F332" si="28">B269*D269</f>
        <v>1.5643948749833835E-2</v>
      </c>
      <c r="H269" s="7">
        <f t="shared" si="24"/>
        <v>1.8405553871130808E-2</v>
      </c>
      <c r="I269" s="7">
        <f t="shared" si="26"/>
        <v>0</v>
      </c>
      <c r="J269">
        <f t="shared" si="25"/>
        <v>0</v>
      </c>
      <c r="L269">
        <f t="shared" si="27"/>
        <v>1.8384138237673549E-2</v>
      </c>
    </row>
    <row r="270" spans="1:12" x14ac:dyDescent="0.25">
      <c r="A270">
        <f>A269+Model!$C$48</f>
        <v>0.25700000000000017</v>
      </c>
      <c r="B270">
        <f t="shared" ref="B270:B333" si="29">ERF($B$10/SQRT(A270))</f>
        <v>0.12483419600255803</v>
      </c>
      <c r="D270">
        <f t="shared" ref="D270:D333" si="30">IF($B$11&gt;0,ERF($B$11/SQRT(A270)),-ERF(-$B$11/SQRT(A270)))</f>
        <v>0.12483419600255803</v>
      </c>
      <c r="F270">
        <f t="shared" si="28"/>
        <v>1.5583576491605076E-2</v>
      </c>
      <c r="H270" s="7">
        <f t="shared" ref="H270:H333" si="31">0.5*(F270+F269)*(A270-A269)+H269</f>
        <v>1.8421167633751529E-2</v>
      </c>
      <c r="I270" s="7">
        <f t="shared" si="26"/>
        <v>1.8415507257631188E-2</v>
      </c>
      <c r="J270">
        <f t="shared" si="25"/>
        <v>1</v>
      </c>
      <c r="L270">
        <f t="shared" si="27"/>
        <v>1.8415507257631188E-2</v>
      </c>
    </row>
    <row r="271" spans="1:12" x14ac:dyDescent="0.25">
      <c r="A271">
        <f>A270+Model!$C$48</f>
        <v>0.25800000000000017</v>
      </c>
      <c r="B271">
        <f t="shared" si="29"/>
        <v>0.12459401431511624</v>
      </c>
      <c r="D271">
        <f t="shared" si="30"/>
        <v>0.12459401431511624</v>
      </c>
      <c r="F271">
        <f t="shared" si="28"/>
        <v>1.552366840315539E-2</v>
      </c>
      <c r="H271" s="7">
        <f t="shared" si="31"/>
        <v>1.8436721256198909E-2</v>
      </c>
      <c r="I271" s="7">
        <f t="shared" si="26"/>
        <v>0</v>
      </c>
      <c r="J271">
        <f t="shared" ref="J271:J334" si="32">IF(J270=1,0,1)</f>
        <v>0</v>
      </c>
      <c r="L271">
        <f t="shared" si="27"/>
        <v>1.8415507257631188E-2</v>
      </c>
    </row>
    <row r="272" spans="1:12" x14ac:dyDescent="0.25">
      <c r="A272">
        <f>A271+Model!$C$48</f>
        <v>0.25900000000000017</v>
      </c>
      <c r="B272">
        <f t="shared" si="29"/>
        <v>0.12435521360990733</v>
      </c>
      <c r="D272">
        <f t="shared" si="30"/>
        <v>0.12435521360990733</v>
      </c>
      <c r="F272">
        <f t="shared" si="28"/>
        <v>1.5464219151965681E-2</v>
      </c>
      <c r="H272" s="7">
        <f t="shared" si="31"/>
        <v>1.845221519997647E-2</v>
      </c>
      <c r="I272" s="7">
        <f t="shared" si="26"/>
        <v>1.8446634471888764E-2</v>
      </c>
      <c r="J272">
        <f t="shared" si="32"/>
        <v>1</v>
      </c>
      <c r="L272">
        <f t="shared" si="27"/>
        <v>1.8446634471888764E-2</v>
      </c>
    </row>
    <row r="273" spans="1:12" x14ac:dyDescent="0.25">
      <c r="A273">
        <f>A272+Model!$C$48</f>
        <v>0.26000000000000018</v>
      </c>
      <c r="B273">
        <f t="shared" si="29"/>
        <v>0.12411778070399776</v>
      </c>
      <c r="D273">
        <f t="shared" si="30"/>
        <v>0.12411778070399776</v>
      </c>
      <c r="F273">
        <f t="shared" si="28"/>
        <v>1.5405223486885678E-2</v>
      </c>
      <c r="H273" s="7">
        <f t="shared" si="31"/>
        <v>1.8467649921295896E-2</v>
      </c>
      <c r="I273" s="7">
        <f t="shared" ref="I273:I336" si="33">(I271+((A273-A272)/3)*(4*F271+2*F272))*J273</f>
        <v>0</v>
      </c>
      <c r="J273">
        <f t="shared" si="32"/>
        <v>0</v>
      </c>
      <c r="L273">
        <f t="shared" ref="L273:L336" si="34">IF(J273=1,I273,I272)</f>
        <v>1.8446634471888764E-2</v>
      </c>
    </row>
    <row r="274" spans="1:12" x14ac:dyDescent="0.25">
      <c r="A274">
        <f>A273+Model!$C$48</f>
        <v>0.26100000000000018</v>
      </c>
      <c r="B274">
        <f t="shared" si="29"/>
        <v>0.12388170258996203</v>
      </c>
      <c r="D274">
        <f t="shared" si="30"/>
        <v>0.12388170258996203</v>
      </c>
      <c r="F274">
        <f t="shared" si="28"/>
        <v>1.5346676236587807E-2</v>
      </c>
      <c r="H274" s="7">
        <f t="shared" si="31"/>
        <v>1.8483025871157632E-2</v>
      </c>
      <c r="I274" s="7">
        <f t="shared" si="33"/>
        <v>1.847752357974931E-2</v>
      </c>
      <c r="J274">
        <f t="shared" si="32"/>
        <v>1</v>
      </c>
      <c r="L274">
        <f t="shared" si="34"/>
        <v>1.847752357974931E-2</v>
      </c>
    </row>
    <row r="275" spans="1:12" x14ac:dyDescent="0.25">
      <c r="A275">
        <f>A274+Model!$C$48</f>
        <v>0.26200000000000018</v>
      </c>
      <c r="B275">
        <f t="shared" si="29"/>
        <v>0.12364696643289035</v>
      </c>
      <c r="D275">
        <f t="shared" si="30"/>
        <v>0.12364696643289035</v>
      </c>
      <c r="F275">
        <f t="shared" si="28"/>
        <v>1.5288572308056312E-2</v>
      </c>
      <c r="H275" s="7">
        <f t="shared" si="31"/>
        <v>1.8498343495429954E-2</v>
      </c>
      <c r="I275" s="7">
        <f t="shared" si="33"/>
        <v>0</v>
      </c>
      <c r="J275">
        <f t="shared" si="32"/>
        <v>0</v>
      </c>
      <c r="L275">
        <f t="shared" si="34"/>
        <v>1.847752357974931E-2</v>
      </c>
    </row>
    <row r="276" spans="1:12" x14ac:dyDescent="0.25">
      <c r="A276">
        <f>A275+Model!$C$48</f>
        <v>0.26300000000000018</v>
      </c>
      <c r="B276">
        <f t="shared" si="29"/>
        <v>0.12341355956745767</v>
      </c>
      <c r="D276">
        <f t="shared" si="30"/>
        <v>0.12341355956745767</v>
      </c>
      <c r="F276">
        <f t="shared" si="28"/>
        <v>1.5230906685110422E-2</v>
      </c>
      <c r="H276" s="7">
        <f t="shared" si="31"/>
        <v>1.8513603234926537E-2</v>
      </c>
      <c r="I276" s="7">
        <f t="shared" si="33"/>
        <v>1.8508178196270132E-2</v>
      </c>
      <c r="J276">
        <f t="shared" si="32"/>
        <v>1</v>
      </c>
      <c r="L276">
        <f t="shared" si="34"/>
        <v>1.8508178196270132E-2</v>
      </c>
    </row>
    <row r="277" spans="1:12" x14ac:dyDescent="0.25">
      <c r="A277">
        <f>A276+Model!$C$48</f>
        <v>0.26400000000000018</v>
      </c>
      <c r="B277">
        <f t="shared" si="29"/>
        <v>0.1231814694950539</v>
      </c>
      <c r="D277">
        <f t="shared" si="30"/>
        <v>0.1231814694950539</v>
      </c>
      <c r="F277">
        <f t="shared" si="28"/>
        <v>1.5173674426960895E-2</v>
      </c>
      <c r="H277" s="7">
        <f t="shared" si="31"/>
        <v>1.8528805525482573E-2</v>
      </c>
      <c r="I277" s="7">
        <f t="shared" si="33"/>
        <v>0</v>
      </c>
      <c r="J277">
        <f t="shared" si="32"/>
        <v>0</v>
      </c>
      <c r="L277">
        <f t="shared" si="34"/>
        <v>1.8508178196270132E-2</v>
      </c>
    </row>
    <row r="278" spans="1:12" x14ac:dyDescent="0.25">
      <c r="A278">
        <f>A277+Model!$C$48</f>
        <v>0.26500000000000018</v>
      </c>
      <c r="B278">
        <f t="shared" si="29"/>
        <v>0.12295068388097311</v>
      </c>
      <c r="D278">
        <f t="shared" si="30"/>
        <v>0.12295068388097311</v>
      </c>
      <c r="F278">
        <f t="shared" si="28"/>
        <v>1.511687066679898E-2</v>
      </c>
      <c r="H278" s="7">
        <f t="shared" si="31"/>
        <v>1.8543950798029452E-2</v>
      </c>
      <c r="I278" s="7">
        <f t="shared" si="33"/>
        <v>1.8538601854801585E-2</v>
      </c>
      <c r="J278">
        <f t="shared" si="32"/>
        <v>1</v>
      </c>
      <c r="L278">
        <f t="shared" si="34"/>
        <v>1.8538601854801585E-2</v>
      </c>
    </row>
    <row r="279" spans="1:12" x14ac:dyDescent="0.25">
      <c r="A279">
        <f>A278+Model!$C$48</f>
        <v>0.26600000000000018</v>
      </c>
      <c r="B279">
        <f t="shared" si="29"/>
        <v>0.12272119055166018</v>
      </c>
      <c r="D279">
        <f t="shared" si="30"/>
        <v>0.12272119055166018</v>
      </c>
      <c r="F279">
        <f t="shared" si="28"/>
        <v>1.5060490610416888E-2</v>
      </c>
      <c r="H279" s="7">
        <f t="shared" si="31"/>
        <v>1.8559039478668059E-2</v>
      </c>
      <c r="I279" s="7">
        <f t="shared" si="33"/>
        <v>0</v>
      </c>
      <c r="J279">
        <f t="shared" si="32"/>
        <v>0</v>
      </c>
      <c r="L279">
        <f t="shared" si="34"/>
        <v>1.8538601854801585E-2</v>
      </c>
    </row>
    <row r="280" spans="1:12" x14ac:dyDescent="0.25">
      <c r="A280">
        <f>A279+Model!$C$48</f>
        <v>0.26700000000000018</v>
      </c>
      <c r="B280">
        <f t="shared" si="29"/>
        <v>0.12249297749201427</v>
      </c>
      <c r="D280">
        <f t="shared" si="30"/>
        <v>0.12249297749201427</v>
      </c>
      <c r="F280">
        <f t="shared" si="28"/>
        <v>1.5004529534859113E-2</v>
      </c>
      <c r="H280" s="7">
        <f t="shared" si="31"/>
        <v>1.8574071988740698E-2</v>
      </c>
      <c r="I280" s="7">
        <f t="shared" si="33"/>
        <v>1.8568798009430929E-2</v>
      </c>
      <c r="J280">
        <f t="shared" si="32"/>
        <v>1</v>
      </c>
      <c r="L280">
        <f t="shared" si="34"/>
        <v>1.8568798009430929E-2</v>
      </c>
    </row>
    <row r="281" spans="1:12" x14ac:dyDescent="0.25">
      <c r="A281">
        <f>A280+Model!$C$48</f>
        <v>0.26800000000000018</v>
      </c>
      <c r="B281">
        <f t="shared" si="29"/>
        <v>0.12226603284274669</v>
      </c>
      <c r="D281">
        <f t="shared" si="30"/>
        <v>0.12226603284274669</v>
      </c>
      <c r="F281">
        <f t="shared" si="28"/>
        <v>1.4948982787103613E-2</v>
      </c>
      <c r="H281" s="7">
        <f t="shared" si="31"/>
        <v>1.8589048744901679E-2</v>
      </c>
      <c r="I281" s="7">
        <f t="shared" si="33"/>
        <v>0</v>
      </c>
      <c r="J281">
        <f t="shared" si="32"/>
        <v>0</v>
      </c>
      <c r="L281">
        <f t="shared" si="34"/>
        <v>1.8568798009430929E-2</v>
      </c>
    </row>
    <row r="282" spans="1:12" x14ac:dyDescent="0.25">
      <c r="A282">
        <f>A281+Model!$C$48</f>
        <v>0.26900000000000018</v>
      </c>
      <c r="B282">
        <f t="shared" si="29"/>
        <v>0.12204034489779281</v>
      </c>
      <c r="D282">
        <f t="shared" si="30"/>
        <v>0.12204034489779281</v>
      </c>
      <c r="F282">
        <f t="shared" si="28"/>
        <v>1.4893845782772223E-2</v>
      </c>
      <c r="H282" s="7">
        <f t="shared" si="31"/>
        <v>1.8603970159186616E-2</v>
      </c>
      <c r="I282" s="7">
        <f t="shared" si="33"/>
        <v>1.8598770037335476E-2</v>
      </c>
      <c r="J282">
        <f t="shared" si="32"/>
        <v>1</v>
      </c>
      <c r="L282">
        <f t="shared" si="34"/>
        <v>1.8598770037335476E-2</v>
      </c>
    </row>
    <row r="283" spans="1:12" x14ac:dyDescent="0.25">
      <c r="A283">
        <f>A282+Model!$C$48</f>
        <v>0.27000000000000018</v>
      </c>
      <c r="B283">
        <f t="shared" si="29"/>
        <v>0.1218159021017762</v>
      </c>
      <c r="D283">
        <f t="shared" si="30"/>
        <v>0.1218159021017762</v>
      </c>
      <c r="F283">
        <f t="shared" si="28"/>
        <v>1.4839114004869524E-2</v>
      </c>
      <c r="H283" s="7">
        <f t="shared" si="31"/>
        <v>1.8618836639080438E-2</v>
      </c>
      <c r="I283" s="7">
        <f t="shared" si="33"/>
        <v>0</v>
      </c>
      <c r="J283">
        <f t="shared" si="32"/>
        <v>0</v>
      </c>
      <c r="L283">
        <f t="shared" si="34"/>
        <v>1.8598770037335476E-2</v>
      </c>
    </row>
    <row r="284" spans="1:12" x14ac:dyDescent="0.25">
      <c r="A284">
        <f>A283+Model!$C$48</f>
        <v>0.27100000000000019</v>
      </c>
      <c r="B284">
        <f t="shared" si="29"/>
        <v>0.12159269304752378</v>
      </c>
      <c r="D284">
        <f t="shared" si="30"/>
        <v>0.12159269304752378</v>
      </c>
      <c r="F284">
        <f t="shared" si="28"/>
        <v>1.4784783002549337E-2</v>
      </c>
      <c r="H284" s="7">
        <f t="shared" si="31"/>
        <v>1.8633648587584147E-2</v>
      </c>
      <c r="I284" s="7">
        <f t="shared" si="33"/>
        <v>1.8628521241049086E-2</v>
      </c>
      <c r="J284">
        <f t="shared" si="32"/>
        <v>1</v>
      </c>
      <c r="L284">
        <f t="shared" si="34"/>
        <v>1.8628521241049086E-2</v>
      </c>
    </row>
    <row r="285" spans="1:12" x14ac:dyDescent="0.25">
      <c r="A285">
        <f>A284+Model!$C$48</f>
        <v>0.27200000000000019</v>
      </c>
      <c r="B285">
        <f t="shared" si="29"/>
        <v>0.12137070647363099</v>
      </c>
      <c r="D285">
        <f t="shared" si="30"/>
        <v>0.12137070647363099</v>
      </c>
      <c r="F285">
        <f t="shared" si="28"/>
        <v>1.4730848389908291E-2</v>
      </c>
      <c r="H285" s="7">
        <f t="shared" si="31"/>
        <v>1.8648406403280377E-2</v>
      </c>
      <c r="I285" s="7">
        <f t="shared" si="33"/>
        <v>0</v>
      </c>
      <c r="J285">
        <f t="shared" si="32"/>
        <v>0</v>
      </c>
      <c r="L285">
        <f t="shared" si="34"/>
        <v>1.8628521241049086E-2</v>
      </c>
    </row>
    <row r="286" spans="1:12" x14ac:dyDescent="0.25">
      <c r="A286">
        <f>A285+Model!$C$48</f>
        <v>0.27300000000000019</v>
      </c>
      <c r="B286">
        <f t="shared" si="29"/>
        <v>0.12114993126207556</v>
      </c>
      <c r="D286">
        <f t="shared" si="30"/>
        <v>0.12114993126207556</v>
      </c>
      <c r="F286">
        <f t="shared" si="28"/>
        <v>1.4677305844805633E-2</v>
      </c>
      <c r="H286" s="7">
        <f t="shared" si="31"/>
        <v>1.8663110480397736E-2</v>
      </c>
      <c r="I286" s="7">
        <f t="shared" si="33"/>
        <v>1.8658054850645756E-2</v>
      </c>
      <c r="J286">
        <f t="shared" si="32"/>
        <v>1</v>
      </c>
      <c r="L286">
        <f t="shared" si="34"/>
        <v>1.8658054850645756E-2</v>
      </c>
    </row>
    <row r="287" spans="1:12" x14ac:dyDescent="0.25">
      <c r="A287">
        <f>A286+Model!$C$48</f>
        <v>0.27400000000000019</v>
      </c>
      <c r="B287">
        <f t="shared" si="29"/>
        <v>0.12093035643587897</v>
      </c>
      <c r="D287">
        <f t="shared" si="30"/>
        <v>0.12093035643587897</v>
      </c>
      <c r="F287">
        <f t="shared" si="28"/>
        <v>1.4624151107708734E-2</v>
      </c>
      <c r="H287" s="7">
        <f t="shared" si="31"/>
        <v>1.8677761208873992E-2</v>
      </c>
      <c r="I287" s="7">
        <f t="shared" si="33"/>
        <v>0</v>
      </c>
      <c r="J287">
        <f t="shared" si="32"/>
        <v>0</v>
      </c>
      <c r="L287">
        <f t="shared" si="34"/>
        <v>1.8658054850645756E-2</v>
      </c>
    </row>
    <row r="288" spans="1:12" x14ac:dyDescent="0.25">
      <c r="A288">
        <f>A287+Model!$C$48</f>
        <v>0.27500000000000019</v>
      </c>
      <c r="B288">
        <f t="shared" si="29"/>
        <v>0.1207119711568143</v>
      </c>
      <c r="D288">
        <f t="shared" si="30"/>
        <v>0.1207119711568143</v>
      </c>
      <c r="F288">
        <f t="shared" si="28"/>
        <v>1.4571379980563567E-2</v>
      </c>
      <c r="H288" s="7">
        <f t="shared" si="31"/>
        <v>1.8692358974418129E-2</v>
      </c>
      <c r="I288" s="7">
        <f t="shared" si="33"/>
        <v>1.8687374025843969E-2</v>
      </c>
      <c r="J288">
        <f t="shared" si="32"/>
        <v>1</v>
      </c>
      <c r="L288">
        <f t="shared" si="34"/>
        <v>1.8687374025843969E-2</v>
      </c>
    </row>
    <row r="289" spans="1:12" x14ac:dyDescent="0.25">
      <c r="A289">
        <f>A288+Model!$C$48</f>
        <v>0.27600000000000019</v>
      </c>
      <c r="B289">
        <f t="shared" si="29"/>
        <v>0.12049476472315948</v>
      </c>
      <c r="D289">
        <f t="shared" si="30"/>
        <v>0.12049476472315948</v>
      </c>
      <c r="F289">
        <f t="shared" si="28"/>
        <v>1.4518988325689559E-2</v>
      </c>
      <c r="H289" s="7">
        <f t="shared" si="31"/>
        <v>1.8706904158571257E-2</v>
      </c>
      <c r="I289" s="7">
        <f t="shared" si="33"/>
        <v>0</v>
      </c>
      <c r="J289">
        <f t="shared" si="32"/>
        <v>0</v>
      </c>
      <c r="L289">
        <f t="shared" si="34"/>
        <v>1.8687374025843969E-2</v>
      </c>
    </row>
    <row r="290" spans="1:12" x14ac:dyDescent="0.25">
      <c r="A290">
        <f>A289+Model!$C$48</f>
        <v>0.27700000000000019</v>
      </c>
      <c r="B290">
        <f t="shared" si="29"/>
        <v>0.12027872656749462</v>
      </c>
      <c r="D290">
        <f t="shared" si="30"/>
        <v>0.12027872656749462</v>
      </c>
      <c r="F290">
        <f t="shared" si="28"/>
        <v>1.4466972064698137E-2</v>
      </c>
      <c r="H290" s="7">
        <f t="shared" si="31"/>
        <v>1.872139713876645E-2</v>
      </c>
      <c r="I290" s="7">
        <f t="shared" si="33"/>
        <v>1.8716481858035181E-2</v>
      </c>
      <c r="J290">
        <f t="shared" si="32"/>
        <v>1</v>
      </c>
      <c r="L290">
        <f t="shared" si="34"/>
        <v>1.8716481858035181E-2</v>
      </c>
    </row>
    <row r="291" spans="1:12" x14ac:dyDescent="0.25">
      <c r="A291">
        <f>A290+Model!$C$48</f>
        <v>0.27800000000000019</v>
      </c>
      <c r="B291">
        <f t="shared" si="29"/>
        <v>0.12006384625454311</v>
      </c>
      <c r="D291">
        <f t="shared" si="30"/>
        <v>0.12006384625454311</v>
      </c>
      <c r="F291">
        <f t="shared" si="28"/>
        <v>1.4415327177434566E-2</v>
      </c>
      <c r="H291" s="7">
        <f t="shared" si="31"/>
        <v>1.8735838288387516E-2</v>
      </c>
      <c r="I291" s="7">
        <f t="shared" si="33"/>
        <v>0</v>
      </c>
      <c r="J291">
        <f t="shared" si="32"/>
        <v>0</v>
      </c>
      <c r="L291">
        <f t="shared" si="34"/>
        <v>1.8716481858035181E-2</v>
      </c>
    </row>
    <row r="292" spans="1:12" x14ac:dyDescent="0.25">
      <c r="A292">
        <f>A291+Model!$C$48</f>
        <v>0.27900000000000019</v>
      </c>
      <c r="B292">
        <f t="shared" si="29"/>
        <v>0.11985011347905447</v>
      </c>
      <c r="D292">
        <f t="shared" si="30"/>
        <v>0.11985011347905447</v>
      </c>
      <c r="F292">
        <f t="shared" si="28"/>
        <v>1.4364049700942233E-2</v>
      </c>
      <c r="H292" s="7">
        <f t="shared" si="31"/>
        <v>1.8750227976826704E-2</v>
      </c>
      <c r="I292" s="7">
        <f t="shared" si="33"/>
        <v>1.8745381372239734E-2</v>
      </c>
      <c r="J292">
        <f t="shared" si="32"/>
        <v>1</v>
      </c>
      <c r="L292">
        <f t="shared" si="34"/>
        <v>1.8745381372239734E-2</v>
      </c>
    </row>
    <row r="293" spans="1:12" x14ac:dyDescent="0.25">
      <c r="A293">
        <f>A292+Model!$C$48</f>
        <v>0.28000000000000019</v>
      </c>
      <c r="B293">
        <f t="shared" si="29"/>
        <v>0.11963751806372876</v>
      </c>
      <c r="D293">
        <f t="shared" si="30"/>
        <v>0.11963751806372876</v>
      </c>
      <c r="F293">
        <f t="shared" si="28"/>
        <v>1.4313135728449024E-2</v>
      </c>
      <c r="H293" s="7">
        <f t="shared" si="31"/>
        <v>1.87645665695414E-2</v>
      </c>
      <c r="I293" s="7">
        <f t="shared" si="33"/>
        <v>0</v>
      </c>
      <c r="J293">
        <f t="shared" si="32"/>
        <v>0</v>
      </c>
      <c r="L293">
        <f t="shared" si="34"/>
        <v>1.8745381372239734E-2</v>
      </c>
    </row>
    <row r="294" spans="1:12" x14ac:dyDescent="0.25">
      <c r="A294">
        <f>A293+Model!$C$48</f>
        <v>0.28100000000000019</v>
      </c>
      <c r="B294">
        <f t="shared" si="29"/>
        <v>0.11942604995718135</v>
      </c>
      <c r="D294">
        <f t="shared" si="30"/>
        <v>0.11942604995718135</v>
      </c>
      <c r="F294">
        <f t="shared" si="28"/>
        <v>1.4262581408375177E-2</v>
      </c>
      <c r="H294" s="7">
        <f t="shared" si="31"/>
        <v>1.8778854428109813E-2</v>
      </c>
      <c r="I294" s="7">
        <f t="shared" si="33"/>
        <v>1.8774075528993291E-2</v>
      </c>
      <c r="J294">
        <f t="shared" si="32"/>
        <v>1</v>
      </c>
      <c r="L294">
        <f t="shared" si="34"/>
        <v>1.8774075528993291E-2</v>
      </c>
    </row>
    <row r="295" spans="1:12" x14ac:dyDescent="0.25">
      <c r="A295">
        <f>A294+Model!$C$48</f>
        <v>0.28200000000000019</v>
      </c>
      <c r="B295">
        <f t="shared" si="29"/>
        <v>0.11921569923194711</v>
      </c>
      <c r="D295">
        <f t="shared" si="30"/>
        <v>0.11921569923194711</v>
      </c>
      <c r="F295">
        <f t="shared" si="28"/>
        <v>1.4212382943362075E-2</v>
      </c>
      <c r="H295" s="7">
        <f t="shared" si="31"/>
        <v>1.8793091910285682E-2</v>
      </c>
      <c r="I295" s="7">
        <f t="shared" si="33"/>
        <v>0</v>
      </c>
      <c r="J295">
        <f t="shared" si="32"/>
        <v>0</v>
      </c>
      <c r="L295">
        <f t="shared" si="34"/>
        <v>1.8774075528993291E-2</v>
      </c>
    </row>
    <row r="296" spans="1:12" x14ac:dyDescent="0.25">
      <c r="A296">
        <f>A295+Model!$C$48</f>
        <v>0.2830000000000002</v>
      </c>
      <c r="B296">
        <f t="shared" si="29"/>
        <v>0.11900645608252304</v>
      </c>
      <c r="D296">
        <f t="shared" si="30"/>
        <v>0.11900645608252304</v>
      </c>
      <c r="F296">
        <f t="shared" si="28"/>
        <v>1.4162536589321486E-2</v>
      </c>
      <c r="H296" s="7">
        <f t="shared" si="31"/>
        <v>1.8807279370052023E-2</v>
      </c>
      <c r="I296" s="7">
        <f t="shared" si="33"/>
        <v>1.8802567226166699E-2</v>
      </c>
      <c r="J296">
        <f t="shared" si="32"/>
        <v>1</v>
      </c>
      <c r="L296">
        <f t="shared" si="34"/>
        <v>1.8802567226166699E-2</v>
      </c>
    </row>
    <row r="297" spans="1:12" x14ac:dyDescent="0.25">
      <c r="A297">
        <f>A296+Model!$C$48</f>
        <v>0.2840000000000002</v>
      </c>
      <c r="B297">
        <f t="shared" si="29"/>
        <v>0.11879831082344854</v>
      </c>
      <c r="D297">
        <f t="shared" si="30"/>
        <v>0.11879831082344854</v>
      </c>
      <c r="F297">
        <f t="shared" si="28"/>
        <v>1.411303865450469E-2</v>
      </c>
      <c r="H297" s="7">
        <f t="shared" si="31"/>
        <v>1.8821417157673936E-2</v>
      </c>
      <c r="I297" s="7">
        <f t="shared" si="33"/>
        <v>0</v>
      </c>
      <c r="J297">
        <f t="shared" si="32"/>
        <v>0</v>
      </c>
      <c r="L297">
        <f t="shared" si="34"/>
        <v>1.8802567226166699E-2</v>
      </c>
    </row>
    <row r="298" spans="1:12" x14ac:dyDescent="0.25">
      <c r="A298">
        <f>A297+Model!$C$48</f>
        <v>0.2850000000000002</v>
      </c>
      <c r="B298">
        <f t="shared" si="29"/>
        <v>0.11859125388742273</v>
      </c>
      <c r="D298">
        <f t="shared" si="30"/>
        <v>0.11859125388742273</v>
      </c>
      <c r="F298">
        <f t="shared" si="28"/>
        <v>1.4063885498591156E-2</v>
      </c>
      <c r="H298" s="7">
        <f t="shared" si="31"/>
        <v>1.8835505619750486E-2</v>
      </c>
      <c r="I298" s="7">
        <f t="shared" si="33"/>
        <v>1.883085930072213E-2</v>
      </c>
      <c r="J298">
        <f t="shared" si="32"/>
        <v>1</v>
      </c>
      <c r="L298">
        <f t="shared" si="34"/>
        <v>1.883085930072213E-2</v>
      </c>
    </row>
    <row r="299" spans="1:12" x14ac:dyDescent="0.25">
      <c r="A299">
        <f>A298+Model!$C$48</f>
        <v>0.2860000000000002</v>
      </c>
      <c r="B299">
        <f t="shared" si="29"/>
        <v>0.11838527582345737</v>
      </c>
      <c r="D299">
        <f t="shared" si="30"/>
        <v>0.11838527582345737</v>
      </c>
      <c r="F299">
        <f t="shared" si="28"/>
        <v>1.4015073531796081E-2</v>
      </c>
      <c r="H299" s="7">
        <f t="shared" si="31"/>
        <v>1.8849545099265681E-2</v>
      </c>
      <c r="I299" s="7">
        <f t="shared" si="33"/>
        <v>0</v>
      </c>
      <c r="J299">
        <f t="shared" si="32"/>
        <v>0</v>
      </c>
      <c r="L299">
        <f t="shared" si="34"/>
        <v>1.883085930072213E-2</v>
      </c>
    </row>
    <row r="300" spans="1:12" x14ac:dyDescent="0.25">
      <c r="A300">
        <f>A299+Model!$C$48</f>
        <v>0.2870000000000002</v>
      </c>
      <c r="B300">
        <f t="shared" si="29"/>
        <v>0.1181803672950653</v>
      </c>
      <c r="D300">
        <f t="shared" si="30"/>
        <v>0.1181803672950653</v>
      </c>
      <c r="F300">
        <f t="shared" si="28"/>
        <v>1.3966599213996541E-2</v>
      </c>
      <c r="H300" s="7">
        <f t="shared" si="31"/>
        <v>1.8863535935638578E-2</v>
      </c>
      <c r="I300" s="7">
        <f t="shared" si="33"/>
        <v>1.8858954530408114E-2</v>
      </c>
      <c r="J300">
        <f t="shared" si="32"/>
        <v>1</v>
      </c>
      <c r="L300">
        <f t="shared" si="34"/>
        <v>1.8858954530408114E-2</v>
      </c>
    </row>
    <row r="301" spans="1:12" x14ac:dyDescent="0.25">
      <c r="A301">
        <f>A300+Model!$C$48</f>
        <v>0.2880000000000002</v>
      </c>
      <c r="B301">
        <f t="shared" si="29"/>
        <v>0.11797651907848287</v>
      </c>
      <c r="D301">
        <f t="shared" si="30"/>
        <v>0.11797651907848287</v>
      </c>
      <c r="F301">
        <f t="shared" si="28"/>
        <v>1.3918459053875634E-2</v>
      </c>
      <c r="H301" s="7">
        <f t="shared" si="31"/>
        <v>1.8877478464772515E-2</v>
      </c>
      <c r="I301" s="7">
        <f t="shared" si="33"/>
        <v>0</v>
      </c>
      <c r="J301">
        <f t="shared" si="32"/>
        <v>0</v>
      </c>
      <c r="L301">
        <f t="shared" si="34"/>
        <v>1.8858954530408114E-2</v>
      </c>
    </row>
    <row r="302" spans="1:12" x14ac:dyDescent="0.25">
      <c r="A302">
        <f>A301+Model!$C$48</f>
        <v>0.2890000000000002</v>
      </c>
      <c r="B302">
        <f t="shared" si="29"/>
        <v>0.11777372206092644</v>
      </c>
      <c r="D302">
        <f t="shared" si="30"/>
        <v>0.11777372206092644</v>
      </c>
      <c r="F302">
        <f t="shared" si="28"/>
        <v>1.3870649608084352E-2</v>
      </c>
      <c r="H302" s="7">
        <f t="shared" si="31"/>
        <v>1.8891373019103496E-2</v>
      </c>
      <c r="I302" s="7">
        <f t="shared" si="33"/>
        <v>1.8886855635396025E-2</v>
      </c>
      <c r="J302">
        <f t="shared" si="32"/>
        <v>1</v>
      </c>
      <c r="L302">
        <f t="shared" si="34"/>
        <v>1.8886855635396025E-2</v>
      </c>
    </row>
    <row r="303" spans="1:12" x14ac:dyDescent="0.25">
      <c r="A303">
        <f>A302+Model!$C$48</f>
        <v>0.2900000000000002</v>
      </c>
      <c r="B303">
        <f t="shared" si="29"/>
        <v>0.11757196723888126</v>
      </c>
      <c r="D303">
        <f t="shared" si="30"/>
        <v>0.11757196723888126</v>
      </c>
      <c r="F303">
        <f t="shared" si="28"/>
        <v>1.3823167480420569E-2</v>
      </c>
      <c r="H303" s="7">
        <f t="shared" si="31"/>
        <v>1.8905219927647748E-2</v>
      </c>
      <c r="I303" s="7">
        <f t="shared" si="33"/>
        <v>0</v>
      </c>
      <c r="J303">
        <f t="shared" si="32"/>
        <v>0</v>
      </c>
      <c r="L303">
        <f t="shared" si="34"/>
        <v>1.8886855635396025E-2</v>
      </c>
    </row>
    <row r="304" spans="1:12" x14ac:dyDescent="0.25">
      <c r="A304">
        <f>A303+Model!$C$48</f>
        <v>0.2910000000000002</v>
      </c>
      <c r="B304">
        <f t="shared" si="29"/>
        <v>0.1173712457164228</v>
      </c>
      <c r="D304">
        <f t="shared" si="30"/>
        <v>0.1173712457164228</v>
      </c>
      <c r="F304">
        <f t="shared" si="28"/>
        <v>1.3776009321024896E-2</v>
      </c>
      <c r="H304" s="7">
        <f t="shared" si="31"/>
        <v>1.891901951604847E-2</v>
      </c>
      <c r="I304" s="7">
        <f t="shared" si="33"/>
        <v>1.8914565279860417E-2</v>
      </c>
      <c r="J304">
        <f t="shared" si="32"/>
        <v>1</v>
      </c>
      <c r="L304">
        <f t="shared" si="34"/>
        <v>1.8914565279860417E-2</v>
      </c>
    </row>
    <row r="305" spans="1:12" x14ac:dyDescent="0.25">
      <c r="A305">
        <f>A304+Model!$C$48</f>
        <v>0.2920000000000002</v>
      </c>
      <c r="B305">
        <f t="shared" si="29"/>
        <v>0.11717154870356931</v>
      </c>
      <c r="D305">
        <f t="shared" si="30"/>
        <v>0.11717154870356931</v>
      </c>
      <c r="F305">
        <f t="shared" si="28"/>
        <v>1.3729171825592915E-2</v>
      </c>
      <c r="H305" s="7">
        <f t="shared" si="31"/>
        <v>1.8932772106621778E-2</v>
      </c>
      <c r="I305" s="7">
        <f t="shared" si="33"/>
        <v>0</v>
      </c>
      <c r="J305">
        <f t="shared" si="32"/>
        <v>0</v>
      </c>
      <c r="L305">
        <f t="shared" si="34"/>
        <v>1.8914565279860417E-2</v>
      </c>
    </row>
    <row r="306" spans="1:12" x14ac:dyDescent="0.25">
      <c r="A306">
        <f>A305+Model!$C$48</f>
        <v>0.2930000000000002</v>
      </c>
      <c r="B306">
        <f t="shared" si="29"/>
        <v>0.11697286751466536</v>
      </c>
      <c r="D306">
        <f t="shared" si="30"/>
        <v>0.11697286751466536</v>
      </c>
      <c r="F306">
        <f t="shared" si="28"/>
        <v>1.3682651734603455E-2</v>
      </c>
      <c r="H306" s="7">
        <f t="shared" si="31"/>
        <v>1.8946478018401876E-2</v>
      </c>
      <c r="I306" s="7">
        <f t="shared" si="33"/>
        <v>1.8942086073505511E-2</v>
      </c>
      <c r="J306">
        <f t="shared" si="32"/>
        <v>1</v>
      </c>
      <c r="L306">
        <f t="shared" si="34"/>
        <v>1.8942086073505511E-2</v>
      </c>
    </row>
    <row r="307" spans="1:12" x14ac:dyDescent="0.25">
      <c r="A307">
        <f>A306+Model!$C$48</f>
        <v>0.29400000000000021</v>
      </c>
      <c r="B307">
        <f t="shared" si="29"/>
        <v>0.11677519356679504</v>
      </c>
      <c r="D307">
        <f t="shared" si="30"/>
        <v>0.11677519356679504</v>
      </c>
      <c r="F307">
        <f t="shared" si="28"/>
        <v>1.363644583256245E-2</v>
      </c>
      <c r="H307" s="7">
        <f t="shared" si="31"/>
        <v>1.896013756718546E-2</v>
      </c>
      <c r="I307" s="7">
        <f t="shared" si="33"/>
        <v>0</v>
      </c>
      <c r="J307">
        <f t="shared" si="32"/>
        <v>0</v>
      </c>
      <c r="L307">
        <f t="shared" si="34"/>
        <v>1.8942086073505511E-2</v>
      </c>
    </row>
    <row r="308" spans="1:12" x14ac:dyDescent="0.25">
      <c r="A308">
        <f>A307+Model!$C$48</f>
        <v>0.29500000000000021</v>
      </c>
      <c r="B308">
        <f t="shared" si="29"/>
        <v>0.11657851837822487</v>
      </c>
      <c r="D308">
        <f t="shared" si="30"/>
        <v>0.11657851837822487</v>
      </c>
      <c r="F308">
        <f t="shared" si="28"/>
        <v>1.3590550947262114E-2</v>
      </c>
      <c r="H308" s="7">
        <f t="shared" si="31"/>
        <v>1.8973751065575372E-2</v>
      </c>
      <c r="I308" s="7">
        <f t="shared" si="33"/>
        <v>1.8969420573040022E-2</v>
      </c>
      <c r="J308">
        <f t="shared" si="32"/>
        <v>1</v>
      </c>
      <c r="L308">
        <f t="shared" si="34"/>
        <v>1.8969420573040022E-2</v>
      </c>
    </row>
    <row r="309" spans="1:12" x14ac:dyDescent="0.25">
      <c r="A309">
        <f>A308+Model!$C$48</f>
        <v>0.29600000000000021</v>
      </c>
      <c r="B309">
        <f t="shared" si="29"/>
        <v>0.11638283356687541</v>
      </c>
      <c r="D309">
        <f t="shared" si="30"/>
        <v>0.11638283356687541</v>
      </c>
      <c r="F309">
        <f t="shared" si="28"/>
        <v>1.3544963949055022E-2</v>
      </c>
      <c r="H309" s="7">
        <f t="shared" si="31"/>
        <v>1.8987318823023531E-2</v>
      </c>
      <c r="I309" s="7">
        <f t="shared" si="33"/>
        <v>0</v>
      </c>
      <c r="J309">
        <f t="shared" si="32"/>
        <v>0</v>
      </c>
      <c r="L309">
        <f t="shared" si="34"/>
        <v>1.8969420573040022E-2</v>
      </c>
    </row>
    <row r="310" spans="1:12" x14ac:dyDescent="0.25">
      <c r="A310">
        <f>A309+Model!$C$48</f>
        <v>0.29700000000000021</v>
      </c>
      <c r="B310">
        <f t="shared" si="29"/>
        <v>0.11618813084882076</v>
      </c>
      <c r="D310">
        <f t="shared" si="30"/>
        <v>0.11618813084882076</v>
      </c>
      <c r="F310">
        <f t="shared" si="28"/>
        <v>1.3499681750142696E-2</v>
      </c>
      <c r="H310" s="7">
        <f t="shared" si="31"/>
        <v>1.900084114587313E-2</v>
      </c>
      <c r="I310" s="7">
        <f t="shared" si="33"/>
        <v>1.8996571283602409E-2</v>
      </c>
      <c r="J310">
        <f t="shared" si="32"/>
        <v>1</v>
      </c>
      <c r="L310">
        <f t="shared" si="34"/>
        <v>1.8996571283602409E-2</v>
      </c>
    </row>
    <row r="311" spans="1:12" x14ac:dyDescent="0.25">
      <c r="A311">
        <f>A310+Model!$C$48</f>
        <v>0.29800000000000021</v>
      </c>
      <c r="B311">
        <f t="shared" si="29"/>
        <v>0.11599440203681599</v>
      </c>
      <c r="D311">
        <f t="shared" si="30"/>
        <v>0.11599440203681599</v>
      </c>
      <c r="F311">
        <f t="shared" si="28"/>
        <v>1.3454701303878502E-2</v>
      </c>
      <c r="H311" s="7">
        <f t="shared" si="31"/>
        <v>1.9014318337400141E-2</v>
      </c>
      <c r="I311" s="7">
        <f t="shared" si="33"/>
        <v>0</v>
      </c>
      <c r="J311">
        <f t="shared" si="32"/>
        <v>0</v>
      </c>
      <c r="L311">
        <f t="shared" si="34"/>
        <v>1.8996571283602409E-2</v>
      </c>
    </row>
    <row r="312" spans="1:12" x14ac:dyDescent="0.25">
      <c r="A312">
        <f>A311+Model!$C$48</f>
        <v>0.29900000000000021</v>
      </c>
      <c r="B312">
        <f t="shared" si="29"/>
        <v>0.11580163903885095</v>
      </c>
      <c r="D312">
        <f t="shared" si="30"/>
        <v>0.11580163903885095</v>
      </c>
      <c r="F312">
        <f t="shared" si="28"/>
        <v>1.3410019604084328E-2</v>
      </c>
      <c r="H312" s="7">
        <f t="shared" si="31"/>
        <v>1.9027750697854121E-2</v>
      </c>
      <c r="I312" s="7">
        <f t="shared" si="33"/>
        <v>1.9023540660138519E-2</v>
      </c>
      <c r="J312">
        <f t="shared" si="32"/>
        <v>1</v>
      </c>
      <c r="L312">
        <f t="shared" si="34"/>
        <v>1.9023540660138519E-2</v>
      </c>
    </row>
    <row r="313" spans="1:12" x14ac:dyDescent="0.25">
      <c r="A313">
        <f>A312+Model!$C$48</f>
        <v>0.30000000000000021</v>
      </c>
      <c r="B313">
        <f t="shared" si="29"/>
        <v>0.11560983385673111</v>
      </c>
      <c r="D313">
        <f t="shared" si="30"/>
        <v>0.11560983385673111</v>
      </c>
      <c r="F313">
        <f t="shared" si="28"/>
        <v>1.3365633684380972E-2</v>
      </c>
      <c r="H313" s="7">
        <f t="shared" si="31"/>
        <v>1.9041138524498354E-2</v>
      </c>
      <c r="I313" s="7">
        <f t="shared" si="33"/>
        <v>0</v>
      </c>
      <c r="J313">
        <f t="shared" si="32"/>
        <v>0</v>
      </c>
      <c r="L313">
        <f t="shared" si="34"/>
        <v>1.9023540660138519E-2</v>
      </c>
    </row>
    <row r="314" spans="1:12" x14ac:dyDescent="0.25">
      <c r="A314">
        <f>A313+Model!$C$48</f>
        <v>0.30100000000000021</v>
      </c>
      <c r="B314">
        <f t="shared" si="29"/>
        <v>0.11541897858468338</v>
      </c>
      <c r="D314">
        <f t="shared" si="30"/>
        <v>0.11541897858468338</v>
      </c>
      <c r="F314">
        <f t="shared" si="28"/>
        <v>1.33215406175316E-2</v>
      </c>
      <c r="H314" s="7">
        <f t="shared" si="31"/>
        <v>1.9054482111649309E-2</v>
      </c>
      <c r="I314" s="7">
        <f t="shared" si="33"/>
        <v>1.905033110873355E-2</v>
      </c>
      <c r="J314">
        <f t="shared" si="32"/>
        <v>1</v>
      </c>
      <c r="L314">
        <f t="shared" si="34"/>
        <v>1.905033110873355E-2</v>
      </c>
    </row>
    <row r="315" spans="1:12" x14ac:dyDescent="0.25">
      <c r="A315">
        <f>A314+Model!$C$48</f>
        <v>0.30200000000000021</v>
      </c>
      <c r="B315">
        <f t="shared" si="29"/>
        <v>0.1152290654079879</v>
      </c>
      <c r="D315">
        <f t="shared" si="30"/>
        <v>0.1152290654079879</v>
      </c>
      <c r="F315">
        <f t="shared" si="28"/>
        <v>1.3277737514798353E-2</v>
      </c>
      <c r="H315" s="7">
        <f t="shared" si="31"/>
        <v>1.9067781750715475E-2</v>
      </c>
      <c r="I315" s="7">
        <f t="shared" si="33"/>
        <v>0</v>
      </c>
      <c r="J315">
        <f t="shared" si="32"/>
        <v>0</v>
      </c>
      <c r="L315">
        <f t="shared" si="34"/>
        <v>1.905033110873355E-2</v>
      </c>
    </row>
    <row r="316" spans="1:12" x14ac:dyDescent="0.25">
      <c r="A316">
        <f>A315+Model!$C$48</f>
        <v>0.30300000000000021</v>
      </c>
      <c r="B316">
        <f t="shared" si="29"/>
        <v>0.1150400866016339</v>
      </c>
      <c r="D316">
        <f t="shared" si="30"/>
        <v>0.1150400866016339</v>
      </c>
      <c r="F316">
        <f t="shared" si="28"/>
        <v>1.3234221525311427E-2</v>
      </c>
      <c r="H316" s="7">
        <f t="shared" si="31"/>
        <v>1.908103773023553E-2</v>
      </c>
      <c r="I316" s="7">
        <f t="shared" si="33"/>
        <v>1.9076944987900125E-2</v>
      </c>
      <c r="J316">
        <f t="shared" si="32"/>
        <v>1</v>
      </c>
      <c r="L316">
        <f t="shared" si="34"/>
        <v>1.9076944987900125E-2</v>
      </c>
    </row>
    <row r="317" spans="1:12" x14ac:dyDescent="0.25">
      <c r="A317">
        <f>A316+Model!$C$48</f>
        <v>0.30400000000000021</v>
      </c>
      <c r="B317">
        <f t="shared" si="29"/>
        <v>0.11485203452900022</v>
      </c>
      <c r="D317">
        <f t="shared" si="30"/>
        <v>0.11485203452900022</v>
      </c>
      <c r="F317">
        <f t="shared" si="28"/>
        <v>1.319098983545066E-2</v>
      </c>
      <c r="H317" s="7">
        <f t="shared" si="31"/>
        <v>1.909425033591591E-2</v>
      </c>
      <c r="I317" s="7">
        <f t="shared" si="33"/>
        <v>0</v>
      </c>
      <c r="J317">
        <f t="shared" si="32"/>
        <v>0</v>
      </c>
      <c r="L317">
        <f t="shared" si="34"/>
        <v>1.9076944987900125E-2</v>
      </c>
    </row>
    <row r="318" spans="1:12" x14ac:dyDescent="0.25">
      <c r="A318">
        <f>A317+Model!$C$48</f>
        <v>0.30500000000000022</v>
      </c>
      <c r="B318">
        <f t="shared" si="29"/>
        <v>0.11466490164055926</v>
      </c>
      <c r="D318">
        <f t="shared" si="30"/>
        <v>0.11466490164055926</v>
      </c>
      <c r="F318">
        <f t="shared" si="28"/>
        <v>1.3148039668239129E-2</v>
      </c>
      <c r="H318" s="7">
        <f t="shared" si="31"/>
        <v>1.9107419850667755E-2</v>
      </c>
      <c r="I318" s="7">
        <f t="shared" si="33"/>
        <v>1.9103384609824175E-2</v>
      </c>
      <c r="J318">
        <f t="shared" si="32"/>
        <v>1</v>
      </c>
      <c r="L318">
        <f t="shared" si="34"/>
        <v>1.9103384609824175E-2</v>
      </c>
    </row>
    <row r="319" spans="1:12" x14ac:dyDescent="0.25">
      <c r="A319">
        <f>A318+Model!$C$48</f>
        <v>0.30600000000000022</v>
      </c>
      <c r="B319">
        <f t="shared" si="29"/>
        <v>0.11447868047260387</v>
      </c>
      <c r="D319">
        <f t="shared" si="30"/>
        <v>0.11447868047260387</v>
      </c>
      <c r="F319">
        <f t="shared" si="28"/>
        <v>1.3105368282748536E-2</v>
      </c>
      <c r="H319" s="7">
        <f t="shared" si="31"/>
        <v>1.912054655464325E-2</v>
      </c>
      <c r="I319" s="7">
        <f t="shared" si="33"/>
        <v>0</v>
      </c>
      <c r="J319">
        <f t="shared" si="32"/>
        <v>0</v>
      </c>
      <c r="L319">
        <f t="shared" si="34"/>
        <v>1.9103384609824175E-2</v>
      </c>
    </row>
    <row r="320" spans="1:12" x14ac:dyDescent="0.25">
      <c r="A320">
        <f>A319+Model!$C$48</f>
        <v>0.30700000000000022</v>
      </c>
      <c r="B320">
        <f t="shared" si="29"/>
        <v>0.11429336364599728</v>
      </c>
      <c r="D320">
        <f t="shared" si="30"/>
        <v>0.11429336364599728</v>
      </c>
      <c r="F320">
        <f t="shared" si="28"/>
        <v>1.3062972973516173E-2</v>
      </c>
      <c r="H320" s="7">
        <f t="shared" si="31"/>
        <v>1.9133630725271383E-2</v>
      </c>
      <c r="I320" s="7">
        <f t="shared" si="33"/>
        <v>1.9129652241570327E-2</v>
      </c>
      <c r="J320">
        <f t="shared" si="32"/>
        <v>1</v>
      </c>
      <c r="L320">
        <f t="shared" si="34"/>
        <v>1.9129652241570327E-2</v>
      </c>
    </row>
    <row r="321" spans="1:12" x14ac:dyDescent="0.25">
      <c r="A321">
        <f>A320+Model!$C$48</f>
        <v>0.30800000000000022</v>
      </c>
      <c r="B321">
        <f t="shared" si="29"/>
        <v>0.11410894386494504</v>
      </c>
      <c r="D321">
        <f t="shared" si="30"/>
        <v>0.11410894386494504</v>
      </c>
      <c r="F321">
        <f t="shared" si="28"/>
        <v>1.3020851069973178E-2</v>
      </c>
      <c r="H321" s="7">
        <f t="shared" si="31"/>
        <v>1.9146672637293128E-2</v>
      </c>
      <c r="I321" s="7">
        <f t="shared" si="33"/>
        <v>0</v>
      </c>
      <c r="J321">
        <f t="shared" si="32"/>
        <v>0</v>
      </c>
      <c r="L321">
        <f t="shared" si="34"/>
        <v>1.9129652241570327E-2</v>
      </c>
    </row>
    <row r="322" spans="1:12" x14ac:dyDescent="0.25">
      <c r="A322">
        <f>A321+Model!$C$48</f>
        <v>0.30900000000000022</v>
      </c>
      <c r="B322">
        <f t="shared" si="29"/>
        <v>0.11392541391578868</v>
      </c>
      <c r="D322">
        <f t="shared" si="30"/>
        <v>0.11392541391578868</v>
      </c>
      <c r="F322">
        <f t="shared" si="28"/>
        <v>1.2978999935883778E-2</v>
      </c>
      <c r="H322" s="7">
        <f t="shared" si="31"/>
        <v>1.9159672562796055E-2</v>
      </c>
      <c r="I322" s="7">
        <f t="shared" si="33"/>
        <v>1.9155750106248329E-2</v>
      </c>
      <c r="J322">
        <f t="shared" si="32"/>
        <v>1</v>
      </c>
      <c r="L322">
        <f t="shared" si="34"/>
        <v>1.9155750106248329E-2</v>
      </c>
    </row>
    <row r="323" spans="1:12" x14ac:dyDescent="0.25">
      <c r="A323">
        <f>A322+Model!$C$48</f>
        <v>0.31000000000000022</v>
      </c>
      <c r="B323">
        <f t="shared" si="29"/>
        <v>0.11374276666582074</v>
      </c>
      <c r="D323">
        <f t="shared" si="30"/>
        <v>0.11374276666582074</v>
      </c>
      <c r="F323">
        <f t="shared" si="28"/>
        <v>1.2937416968795343E-2</v>
      </c>
      <c r="H323" s="7">
        <f t="shared" si="31"/>
        <v>1.9172630771248395E-2</v>
      </c>
      <c r="I323" s="7">
        <f t="shared" si="33"/>
        <v>0</v>
      </c>
      <c r="J323">
        <f t="shared" si="32"/>
        <v>0</v>
      </c>
      <c r="L323">
        <f t="shared" si="34"/>
        <v>1.9155750106248329E-2</v>
      </c>
    </row>
    <row r="324" spans="1:12" x14ac:dyDescent="0.25">
      <c r="A324">
        <f>A323+Model!$C$48</f>
        <v>0.31100000000000022</v>
      </c>
      <c r="B324">
        <f t="shared" si="29"/>
        <v>0.11356099506212036</v>
      </c>
      <c r="D324">
        <f t="shared" si="30"/>
        <v>0.11356099506212036</v>
      </c>
      <c r="F324">
        <f t="shared" si="28"/>
        <v>1.2896099599498926E-2</v>
      </c>
      <c r="H324" s="7">
        <f t="shared" si="31"/>
        <v>1.918554752953254E-2</v>
      </c>
      <c r="I324" s="7">
        <f t="shared" si="33"/>
        <v>1.9181680384142037E-2</v>
      </c>
      <c r="J324">
        <f t="shared" si="32"/>
        <v>1</v>
      </c>
      <c r="L324">
        <f t="shared" si="34"/>
        <v>1.9181680384142037E-2</v>
      </c>
    </row>
    <row r="325" spans="1:12" x14ac:dyDescent="0.25">
      <c r="A325">
        <f>A324+Model!$C$48</f>
        <v>0.31200000000000022</v>
      </c>
      <c r="B325">
        <f t="shared" si="29"/>
        <v>0.11338009213040964</v>
      </c>
      <c r="D325">
        <f t="shared" si="30"/>
        <v>0.11338009213040964</v>
      </c>
      <c r="F325">
        <f t="shared" si="28"/>
        <v>1.2855045291500179E-2</v>
      </c>
      <c r="H325" s="7">
        <f t="shared" si="31"/>
        <v>1.919842310197804E-2</v>
      </c>
      <c r="I325" s="7">
        <f t="shared" si="33"/>
        <v>0</v>
      </c>
      <c r="J325">
        <f t="shared" si="32"/>
        <v>0</v>
      </c>
      <c r="L325">
        <f t="shared" si="34"/>
        <v>1.9181680384142037E-2</v>
      </c>
    </row>
    <row r="326" spans="1:12" x14ac:dyDescent="0.25">
      <c r="A326">
        <f>A325+Model!$C$48</f>
        <v>0.31300000000000022</v>
      </c>
      <c r="B326">
        <f t="shared" si="29"/>
        <v>0.11320005097392974</v>
      </c>
      <c r="D326">
        <f t="shared" si="30"/>
        <v>0.11320005097392974</v>
      </c>
      <c r="F326">
        <f t="shared" si="28"/>
        <v>1.2814251540500291E-2</v>
      </c>
      <c r="H326" s="7">
        <f t="shared" si="31"/>
        <v>1.9211257750394041E-2</v>
      </c>
      <c r="I326" s="7">
        <f t="shared" si="33"/>
        <v>1.9207445213802368E-2</v>
      </c>
      <c r="J326">
        <f t="shared" si="32"/>
        <v>1</v>
      </c>
      <c r="L326">
        <f t="shared" si="34"/>
        <v>1.9207445213802368E-2</v>
      </c>
    </row>
    <row r="327" spans="1:12" x14ac:dyDescent="0.25">
      <c r="A327">
        <f>A326+Model!$C$48</f>
        <v>0.31400000000000022</v>
      </c>
      <c r="B327">
        <f t="shared" si="29"/>
        <v>0.11302086477233662</v>
      </c>
      <c r="D327">
        <f t="shared" si="30"/>
        <v>0.11302086477233662</v>
      </c>
      <c r="F327">
        <f t="shared" si="28"/>
        <v>1.2773715873886801E-2</v>
      </c>
      <c r="H327" s="7">
        <f t="shared" si="31"/>
        <v>1.9224051734101234E-2</v>
      </c>
      <c r="I327" s="7">
        <f t="shared" si="33"/>
        <v>0</v>
      </c>
      <c r="J327">
        <f t="shared" si="32"/>
        <v>0</v>
      </c>
      <c r="L327">
        <f t="shared" si="34"/>
        <v>1.9207445213802368E-2</v>
      </c>
    </row>
    <row r="328" spans="1:12" x14ac:dyDescent="0.25">
      <c r="A328">
        <f>A327+Model!$C$48</f>
        <v>0.31500000000000022</v>
      </c>
      <c r="B328">
        <f t="shared" si="29"/>
        <v>0.11284252678061583</v>
      </c>
      <c r="D328">
        <f t="shared" si="30"/>
        <v>0.11284252678061583</v>
      </c>
      <c r="F328">
        <f t="shared" si="28"/>
        <v>1.2733435850234003E-2</v>
      </c>
      <c r="H328" s="7">
        <f t="shared" si="31"/>
        <v>1.9236805309963294E-2</v>
      </c>
      <c r="I328" s="7">
        <f t="shared" si="33"/>
        <v>1.9233046693105625E-2</v>
      </c>
      <c r="J328">
        <f t="shared" si="32"/>
        <v>1</v>
      </c>
      <c r="L328">
        <f t="shared" si="34"/>
        <v>1.9233046693105625E-2</v>
      </c>
    </row>
    <row r="329" spans="1:12" x14ac:dyDescent="0.25">
      <c r="A329">
        <f>A328+Model!$C$48</f>
        <v>0.31600000000000023</v>
      </c>
      <c r="B329">
        <f t="shared" si="29"/>
        <v>0.11266503032801636</v>
      </c>
      <c r="D329">
        <f t="shared" si="30"/>
        <v>0.11266503032801636</v>
      </c>
      <c r="F329">
        <f t="shared" si="28"/>
        <v>1.2693409058812846E-2</v>
      </c>
      <c r="H329" s="7">
        <f t="shared" si="31"/>
        <v>1.9249518732417818E-2</v>
      </c>
      <c r="I329" s="7">
        <f t="shared" si="33"/>
        <v>0</v>
      </c>
      <c r="J329">
        <f t="shared" si="32"/>
        <v>0</v>
      </c>
      <c r="L329">
        <f t="shared" si="34"/>
        <v>1.9233046693105625E-2</v>
      </c>
    </row>
    <row r="330" spans="1:12" x14ac:dyDescent="0.25">
      <c r="A330">
        <f>A329+Model!$C$48</f>
        <v>0.31700000000000023</v>
      </c>
      <c r="B330">
        <f t="shared" si="29"/>
        <v>0.11248836881700253</v>
      </c>
      <c r="D330">
        <f t="shared" si="30"/>
        <v>0.11248836881700253</v>
      </c>
      <c r="F330">
        <f t="shared" si="28"/>
        <v>1.2653633119109987E-2</v>
      </c>
      <c r="H330" s="7">
        <f t="shared" si="31"/>
        <v>1.9262192253506779E-2</v>
      </c>
      <c r="I330" s="7">
        <f t="shared" si="33"/>
        <v>1.925848688027848E-2</v>
      </c>
      <c r="J330">
        <f t="shared" si="32"/>
        <v>1</v>
      </c>
      <c r="L330">
        <f t="shared" si="34"/>
        <v>1.925848688027848E-2</v>
      </c>
    </row>
    <row r="331" spans="1:12" x14ac:dyDescent="0.25">
      <c r="A331">
        <f>A330+Model!$C$48</f>
        <v>0.31800000000000023</v>
      </c>
      <c r="B331">
        <f t="shared" si="29"/>
        <v>0.11231253572222416</v>
      </c>
      <c r="D331">
        <f t="shared" si="30"/>
        <v>0.11231253572222416</v>
      </c>
      <c r="F331">
        <f t="shared" si="28"/>
        <v>1.2614105680355878E-2</v>
      </c>
      <c r="H331" s="7">
        <f t="shared" si="31"/>
        <v>1.9274826122906513E-2</v>
      </c>
      <c r="I331" s="7">
        <f t="shared" si="33"/>
        <v>0</v>
      </c>
      <c r="J331">
        <f t="shared" si="32"/>
        <v>0</v>
      </c>
      <c r="L331">
        <f t="shared" si="34"/>
        <v>1.925848688027848E-2</v>
      </c>
    </row>
    <row r="332" spans="1:12" x14ac:dyDescent="0.25">
      <c r="A332">
        <f>A331+Model!$C$48</f>
        <v>0.31900000000000023</v>
      </c>
      <c r="B332">
        <f t="shared" si="29"/>
        <v>0.11213752458950423</v>
      </c>
      <c r="D332">
        <f t="shared" si="30"/>
        <v>0.11213752458950423</v>
      </c>
      <c r="F332">
        <f t="shared" si="28"/>
        <v>1.2574824421061665E-2</v>
      </c>
      <c r="H332" s="7">
        <f t="shared" si="31"/>
        <v>1.9287420587957221E-2</v>
      </c>
      <c r="I332" s="7">
        <f t="shared" si="33"/>
        <v>1.9283767794890865E-2</v>
      </c>
      <c r="J332">
        <f t="shared" si="32"/>
        <v>1</v>
      </c>
      <c r="L332">
        <f t="shared" si="34"/>
        <v>1.9283767794890865E-2</v>
      </c>
    </row>
    <row r="333" spans="1:12" x14ac:dyDescent="0.25">
      <c r="A333">
        <f>A332+Model!$C$48</f>
        <v>0.32000000000000023</v>
      </c>
      <c r="B333">
        <f t="shared" si="29"/>
        <v>0.11196332903484392</v>
      </c>
      <c r="D333">
        <f t="shared" si="30"/>
        <v>0.11196332903484392</v>
      </c>
      <c r="F333">
        <f t="shared" ref="F333:F396" si="35">B333*D333</f>
        <v>1.2535787048564723E-2</v>
      </c>
      <c r="H333" s="7">
        <f t="shared" si="31"/>
        <v>1.9299975893692034E-2</v>
      </c>
      <c r="I333" s="7">
        <f t="shared" si="33"/>
        <v>0</v>
      </c>
      <c r="J333">
        <f t="shared" si="32"/>
        <v>0</v>
      </c>
      <c r="L333">
        <f t="shared" si="34"/>
        <v>1.9283767794890865E-2</v>
      </c>
    </row>
    <row r="334" spans="1:12" x14ac:dyDescent="0.25">
      <c r="A334">
        <f>A333+Model!$C$48</f>
        <v>0.32100000000000023</v>
      </c>
      <c r="B334">
        <f t="shared" ref="B334:B397" si="36">ERF($B$10/SQRT(A334))</f>
        <v>0.11178994274344463</v>
      </c>
      <c r="D334">
        <f t="shared" ref="D334:D397" si="37">IF($B$11&gt;0,ERF($B$11/SQRT(A334)),-ERF(-$B$11/SQRT(A334)))</f>
        <v>0.11178994274344463</v>
      </c>
      <c r="F334">
        <f t="shared" si="35"/>
        <v>1.2496991298582628E-2</v>
      </c>
      <c r="H334" s="7">
        <f t="shared" ref="H334:H397" si="38">0.5*(F334+F333)*(A334-A333)+H333</f>
        <v>1.9312492282865606E-2</v>
      </c>
      <c r="I334" s="7">
        <f t="shared" si="33"/>
        <v>1.9308891418817989E-2</v>
      </c>
      <c r="J334">
        <f t="shared" si="32"/>
        <v>1</v>
      </c>
      <c r="L334">
        <f t="shared" si="34"/>
        <v>1.9308891418817989E-2</v>
      </c>
    </row>
    <row r="335" spans="1:12" x14ac:dyDescent="0.25">
      <c r="A335">
        <f>A334+Model!$C$48</f>
        <v>0.32200000000000023</v>
      </c>
      <c r="B335">
        <f t="shared" si="36"/>
        <v>0.11161735946874647</v>
      </c>
      <c r="D335">
        <f t="shared" si="37"/>
        <v>0.11161735946874647</v>
      </c>
      <c r="F335">
        <f t="shared" si="35"/>
        <v>1.2458434934775367E-2</v>
      </c>
      <c r="H335" s="7">
        <f t="shared" si="38"/>
        <v>1.9324969995982287E-2</v>
      </c>
      <c r="I335" s="7">
        <f t="shared" si="33"/>
        <v>0</v>
      </c>
      <c r="J335">
        <f t="shared" ref="J335:J398" si="39">IF(J334=1,0,1)</f>
        <v>0</v>
      </c>
      <c r="L335">
        <f t="shared" si="34"/>
        <v>1.9308891418817989E-2</v>
      </c>
    </row>
    <row r="336" spans="1:12" x14ac:dyDescent="0.25">
      <c r="A336">
        <f>A335+Model!$C$48</f>
        <v>0.32300000000000023</v>
      </c>
      <c r="B336">
        <f t="shared" si="36"/>
        <v>0.11144557303148314</v>
      </c>
      <c r="D336">
        <f t="shared" si="37"/>
        <v>0.11144557303148314</v>
      </c>
      <c r="F336">
        <f t="shared" si="35"/>
        <v>1.2420115748315643E-2</v>
      </c>
      <c r="H336" s="7">
        <f t="shared" si="38"/>
        <v>1.9337409271323831E-2</v>
      </c>
      <c r="I336" s="7">
        <f t="shared" si="33"/>
        <v>1.9333859697172617E-2</v>
      </c>
      <c r="J336">
        <f t="shared" si="39"/>
        <v>1</v>
      </c>
      <c r="L336">
        <f t="shared" si="34"/>
        <v>1.9333859697172617E-2</v>
      </c>
    </row>
    <row r="337" spans="1:12" x14ac:dyDescent="0.25">
      <c r="A337">
        <f>A336+Model!$C$48</f>
        <v>0.32400000000000023</v>
      </c>
      <c r="B337">
        <f t="shared" si="36"/>
        <v>0.11127457731875279</v>
      </c>
      <c r="D337">
        <f t="shared" si="37"/>
        <v>0.11127457731875279</v>
      </c>
      <c r="F337">
        <f t="shared" si="35"/>
        <v>1.2382031557467092E-2</v>
      </c>
      <c r="H337" s="7">
        <f t="shared" si="38"/>
        <v>1.9349810344976723E-2</v>
      </c>
      <c r="I337" s="7">
        <f t="shared" ref="I337:I400" si="40">(I335+((A337-A336)/3)*(4*F335+2*F336))*J337</f>
        <v>0</v>
      </c>
      <c r="J337">
        <f t="shared" si="39"/>
        <v>0</v>
      </c>
      <c r="L337">
        <f t="shared" ref="L337:L400" si="41">IF(J337=1,I337,I336)</f>
        <v>1.9333859697172617E-2</v>
      </c>
    </row>
    <row r="338" spans="1:12" x14ac:dyDescent="0.25">
      <c r="A338">
        <f>A337+Model!$C$48</f>
        <v>0.32500000000000023</v>
      </c>
      <c r="B338">
        <f t="shared" si="36"/>
        <v>0.11110436628310434</v>
      </c>
      <c r="D338">
        <f t="shared" si="37"/>
        <v>0.11110436628310434</v>
      </c>
      <c r="F338">
        <f t="shared" si="35"/>
        <v>1.2344180207170213E-2</v>
      </c>
      <c r="H338" s="7">
        <f t="shared" si="38"/>
        <v>1.9362173450859041E-2</v>
      </c>
      <c r="I338" s="7">
        <f t="shared" si="40"/>
        <v>1.9358674539208681E-2</v>
      </c>
      <c r="J338">
        <f t="shared" si="39"/>
        <v>1</v>
      </c>
      <c r="L338">
        <f t="shared" si="41"/>
        <v>1.9358674539208681E-2</v>
      </c>
    </row>
    <row r="339" spans="1:12" x14ac:dyDescent="0.25">
      <c r="A339">
        <f>A338+Model!$C$48</f>
        <v>0.32600000000000023</v>
      </c>
      <c r="B339">
        <f t="shared" si="36"/>
        <v>0.11093493394163934</v>
      </c>
      <c r="D339">
        <f t="shared" si="37"/>
        <v>0.11093493394163934</v>
      </c>
      <c r="F339">
        <f t="shared" si="35"/>
        <v>1.2306559568635883E-2</v>
      </c>
      <c r="H339" s="7">
        <f t="shared" si="38"/>
        <v>1.9374498820746943E-2</v>
      </c>
      <c r="I339" s="7">
        <f t="shared" si="40"/>
        <v>0</v>
      </c>
      <c r="J339">
        <f t="shared" si="39"/>
        <v>0</v>
      </c>
      <c r="L339">
        <f t="shared" si="41"/>
        <v>1.9358674539208681E-2</v>
      </c>
    </row>
    <row r="340" spans="1:12" x14ac:dyDescent="0.25">
      <c r="A340">
        <f>A339+Model!$C$48</f>
        <v>0.32700000000000023</v>
      </c>
      <c r="B340">
        <f t="shared" si="36"/>
        <v>0.11076627437512872</v>
      </c>
      <c r="D340">
        <f t="shared" si="37"/>
        <v>0.11076627437512872</v>
      </c>
      <c r="F340">
        <f t="shared" si="35"/>
        <v>1.2269167538946297E-2</v>
      </c>
      <c r="H340" s="7">
        <f t="shared" si="38"/>
        <v>1.9386786684300734E-2</v>
      </c>
      <c r="I340" s="7">
        <f t="shared" si="40"/>
        <v>1.9383337819197332E-2</v>
      </c>
      <c r="J340">
        <f t="shared" si="39"/>
        <v>1</v>
      </c>
      <c r="L340">
        <f t="shared" si="41"/>
        <v>1.9383337819197332E-2</v>
      </c>
    </row>
    <row r="341" spans="1:12" x14ac:dyDescent="0.25">
      <c r="A341">
        <f>A340+Model!$C$48</f>
        <v>0.32800000000000024</v>
      </c>
      <c r="B341">
        <f t="shared" si="36"/>
        <v>0.1105983817271442</v>
      </c>
      <c r="D341">
        <f t="shared" si="37"/>
        <v>0.1105983817271442</v>
      </c>
      <c r="F341">
        <f t="shared" si="35"/>
        <v>1.2232002040663104E-2</v>
      </c>
      <c r="H341" s="7">
        <f t="shared" si="38"/>
        <v>1.9399037269090539E-2</v>
      </c>
      <c r="I341" s="7">
        <f t="shared" si="40"/>
        <v>0</v>
      </c>
      <c r="J341">
        <f t="shared" si="39"/>
        <v>0</v>
      </c>
      <c r="L341">
        <f t="shared" si="41"/>
        <v>1.9383337819197332E-2</v>
      </c>
    </row>
    <row r="342" spans="1:12" x14ac:dyDescent="0.25">
      <c r="A342">
        <f>A341+Model!$C$48</f>
        <v>0.32900000000000024</v>
      </c>
      <c r="B342">
        <f t="shared" si="36"/>
        <v>0.11043125020320446</v>
      </c>
      <c r="D342">
        <f t="shared" si="37"/>
        <v>0.11043125020320446</v>
      </c>
      <c r="F342">
        <f t="shared" si="35"/>
        <v>1.2195061021442745E-2</v>
      </c>
      <c r="H342" s="7">
        <f t="shared" si="38"/>
        <v>1.9411250800621591E-2</v>
      </c>
      <c r="I342" s="7">
        <f t="shared" si="40"/>
        <v>1.940785137727637E-2</v>
      </c>
      <c r="J342">
        <f t="shared" si="39"/>
        <v>1</v>
      </c>
      <c r="L342">
        <f t="shared" si="41"/>
        <v>1.940785137727637E-2</v>
      </c>
    </row>
    <row r="343" spans="1:12" x14ac:dyDescent="0.25">
      <c r="A343">
        <f>A342+Model!$C$48</f>
        <v>0.33000000000000024</v>
      </c>
      <c r="B343">
        <f t="shared" si="36"/>
        <v>0.11026487406993496</v>
      </c>
      <c r="D343">
        <f t="shared" si="37"/>
        <v>0.11026487406993496</v>
      </c>
      <c r="F343">
        <f t="shared" si="35"/>
        <v>1.2158342453658615E-2</v>
      </c>
      <c r="H343" s="7">
        <f t="shared" si="38"/>
        <v>1.942342750235914E-2</v>
      </c>
      <c r="I343" s="7">
        <f t="shared" si="40"/>
        <v>0</v>
      </c>
      <c r="J343">
        <f t="shared" si="39"/>
        <v>0</v>
      </c>
      <c r="L343">
        <f t="shared" si="41"/>
        <v>1.940785137727637E-2</v>
      </c>
    </row>
    <row r="344" spans="1:12" x14ac:dyDescent="0.25">
      <c r="A344">
        <f>A343+Model!$C$48</f>
        <v>0.33100000000000024</v>
      </c>
      <c r="B344">
        <f t="shared" si="36"/>
        <v>0.11009924765424209</v>
      </c>
      <c r="D344">
        <f t="shared" si="37"/>
        <v>0.11009924765424209</v>
      </c>
      <c r="F344">
        <f t="shared" si="35"/>
        <v>1.2121844334030131E-2</v>
      </c>
      <c r="H344" s="7">
        <f t="shared" si="38"/>
        <v>1.9435567595752986E-2</v>
      </c>
      <c r="I344" s="7">
        <f t="shared" si="40"/>
        <v>1.9432217020274065E-2</v>
      </c>
      <c r="J344">
        <f t="shared" si="39"/>
        <v>1</v>
      </c>
      <c r="L344">
        <f t="shared" si="41"/>
        <v>1.9432217020274065E-2</v>
      </c>
    </row>
    <row r="345" spans="1:12" x14ac:dyDescent="0.25">
      <c r="A345">
        <f>A344+Model!$C$48</f>
        <v>0.33200000000000024</v>
      </c>
      <c r="B345">
        <f t="shared" si="36"/>
        <v>0.10993436534250062</v>
      </c>
      <c r="D345">
        <f t="shared" si="37"/>
        <v>0.10993436534250062</v>
      </c>
      <c r="F345">
        <f t="shared" si="35"/>
        <v>1.2085564683258401E-2</v>
      </c>
      <c r="H345" s="7">
        <f t="shared" si="38"/>
        <v>1.9447671300261631E-2</v>
      </c>
      <c r="I345" s="7">
        <f t="shared" si="40"/>
        <v>0</v>
      </c>
      <c r="J345">
        <f t="shared" si="39"/>
        <v>0</v>
      </c>
      <c r="L345">
        <f t="shared" si="41"/>
        <v>1.9432217020274065E-2</v>
      </c>
    </row>
    <row r="346" spans="1:12" x14ac:dyDescent="0.25">
      <c r="A346">
        <f>A345+Model!$C$48</f>
        <v>0.33300000000000024</v>
      </c>
      <c r="B346">
        <f t="shared" si="36"/>
        <v>0.10977022157975475</v>
      </c>
      <c r="D346">
        <f t="shared" si="37"/>
        <v>0.10977022157975475</v>
      </c>
      <c r="F346">
        <f t="shared" si="35"/>
        <v>1.2049501545668454E-2</v>
      </c>
      <c r="H346" s="7">
        <f t="shared" si="38"/>
        <v>1.9459738833376095E-2</v>
      </c>
      <c r="I346" s="7">
        <f t="shared" si="40"/>
        <v>1.9456436522508277E-2</v>
      </c>
      <c r="J346">
        <f t="shared" si="39"/>
        <v>1</v>
      </c>
      <c r="L346">
        <f t="shared" si="41"/>
        <v>1.9456436522508277E-2</v>
      </c>
    </row>
    <row r="347" spans="1:12" x14ac:dyDescent="0.25">
      <c r="A347">
        <f>A346+Model!$C$48</f>
        <v>0.33400000000000024</v>
      </c>
      <c r="B347">
        <f t="shared" si="36"/>
        <v>0.10960681086893204</v>
      </c>
      <c r="D347">
        <f t="shared" si="37"/>
        <v>0.10960681086893204</v>
      </c>
      <c r="F347">
        <f t="shared" si="35"/>
        <v>1.2013652988857837E-2</v>
      </c>
      <c r="H347" s="7">
        <f t="shared" si="38"/>
        <v>1.9471770410643359E-2</v>
      </c>
      <c r="I347" s="7">
        <f t="shared" si="40"/>
        <v>0</v>
      </c>
      <c r="J347">
        <f t="shared" si="39"/>
        <v>0</v>
      </c>
      <c r="L347">
        <f t="shared" si="41"/>
        <v>1.9456436522508277E-2</v>
      </c>
    </row>
    <row r="348" spans="1:12" x14ac:dyDescent="0.25">
      <c r="A348">
        <f>A347+Model!$C$48</f>
        <v>0.33500000000000024</v>
      </c>
      <c r="B348">
        <f t="shared" si="36"/>
        <v>0.10944412777007026</v>
      </c>
      <c r="D348">
        <f t="shared" si="37"/>
        <v>0.10944412777007026</v>
      </c>
      <c r="F348">
        <f t="shared" si="35"/>
        <v>1.1978017103351465E-2</v>
      </c>
      <c r="H348" s="7">
        <f t="shared" si="38"/>
        <v>1.9483766245689465E-2</v>
      </c>
      <c r="I348" s="7">
        <f t="shared" si="40"/>
        <v>1.9480511626561739E-2</v>
      </c>
      <c r="J348">
        <f t="shared" si="39"/>
        <v>1</v>
      </c>
      <c r="L348">
        <f t="shared" si="41"/>
        <v>1.9480511626561739E-2</v>
      </c>
    </row>
    <row r="349" spans="1:12" x14ac:dyDescent="0.25">
      <c r="A349">
        <f>A348+Model!$C$48</f>
        <v>0.33600000000000024</v>
      </c>
      <c r="B349">
        <f t="shared" si="36"/>
        <v>0.10928216689955672</v>
      </c>
      <c r="D349">
        <f t="shared" si="37"/>
        <v>0.10928216689955672</v>
      </c>
      <c r="F349">
        <f t="shared" si="35"/>
        <v>1.194259200226257E-2</v>
      </c>
      <c r="H349" s="7">
        <f t="shared" si="38"/>
        <v>1.9495726550242273E-2</v>
      </c>
      <c r="I349" s="7">
        <f t="shared" si="40"/>
        <v>0</v>
      </c>
      <c r="J349">
        <f t="shared" si="39"/>
        <v>0</v>
      </c>
      <c r="L349">
        <f t="shared" si="41"/>
        <v>1.9480511626561739E-2</v>
      </c>
    </row>
    <row r="350" spans="1:12" x14ac:dyDescent="0.25">
      <c r="A350">
        <f>A349+Model!$C$48</f>
        <v>0.33700000000000024</v>
      </c>
      <c r="B350">
        <f t="shared" si="36"/>
        <v>0.10912092292938015</v>
      </c>
      <c r="D350">
        <f t="shared" si="37"/>
        <v>0.10912092292938015</v>
      </c>
      <c r="F350">
        <f t="shared" si="35"/>
        <v>1.1907375820959723E-2</v>
      </c>
      <c r="H350" s="7">
        <f t="shared" si="38"/>
        <v>1.9507651534153885E-2</v>
      </c>
      <c r="I350" s="7">
        <f t="shared" si="40"/>
        <v>1.9504444044034383E-2</v>
      </c>
      <c r="J350">
        <f t="shared" si="39"/>
        <v>1</v>
      </c>
      <c r="L350">
        <f t="shared" si="41"/>
        <v>1.9504444044034383E-2</v>
      </c>
    </row>
    <row r="351" spans="1:12" x14ac:dyDescent="0.25">
      <c r="A351">
        <f>A350+Model!$C$48</f>
        <v>0.33800000000000024</v>
      </c>
      <c r="B351">
        <f t="shared" si="36"/>
        <v>0.10896039058639455</v>
      </c>
      <c r="D351">
        <f t="shared" si="37"/>
        <v>0.10896039058639455</v>
      </c>
      <c r="F351">
        <f t="shared" si="35"/>
        <v>1.1872366716739658E-2</v>
      </c>
      <c r="H351" s="7">
        <f t="shared" si="38"/>
        <v>1.9519541405422735E-2</v>
      </c>
      <c r="I351" s="7">
        <f t="shared" si="40"/>
        <v>0</v>
      </c>
      <c r="J351">
        <f t="shared" si="39"/>
        <v>0</v>
      </c>
      <c r="L351">
        <f t="shared" si="41"/>
        <v>1.9504444044034383E-2</v>
      </c>
    </row>
    <row r="352" spans="1:12" x14ac:dyDescent="0.25">
      <c r="A352">
        <f>A351+Model!$C$48</f>
        <v>0.33900000000000025</v>
      </c>
      <c r="B352">
        <f t="shared" si="36"/>
        <v>0.10880056465159493</v>
      </c>
      <c r="D352">
        <f t="shared" si="37"/>
        <v>0.10880056465159493</v>
      </c>
      <c r="F352">
        <f t="shared" si="35"/>
        <v>1.1837562868505888E-2</v>
      </c>
      <c r="H352" s="7">
        <f t="shared" si="38"/>
        <v>1.9531396370215358E-2</v>
      </c>
      <c r="I352" s="7">
        <f t="shared" si="40"/>
        <v>1.9528235456273489E-2</v>
      </c>
      <c r="J352">
        <f t="shared" si="39"/>
        <v>1</v>
      </c>
      <c r="L352">
        <f t="shared" si="41"/>
        <v>1.9528235456273489E-2</v>
      </c>
    </row>
    <row r="353" spans="1:12" x14ac:dyDescent="0.25">
      <c r="A353">
        <f>A352+Model!$C$48</f>
        <v>0.34000000000000025</v>
      </c>
      <c r="B353">
        <f t="shared" si="36"/>
        <v>0.10864143995940459</v>
      </c>
      <c r="D353">
        <f t="shared" si="37"/>
        <v>0.10864143995940459</v>
      </c>
      <c r="F353">
        <f t="shared" si="35"/>
        <v>1.1802962476452912E-2</v>
      </c>
      <c r="H353" s="7">
        <f t="shared" si="38"/>
        <v>1.9543216632887838E-2</v>
      </c>
      <c r="I353" s="7">
        <f t="shared" si="40"/>
        <v>0</v>
      </c>
      <c r="J353">
        <f t="shared" si="39"/>
        <v>0</v>
      </c>
      <c r="L353">
        <f t="shared" si="41"/>
        <v>1.9528235456273489E-2</v>
      </c>
    </row>
    <row r="354" spans="1:12" x14ac:dyDescent="0.25">
      <c r="A354">
        <f>A353+Model!$C$48</f>
        <v>0.34100000000000025</v>
      </c>
      <c r="B354">
        <f t="shared" si="36"/>
        <v>0.10848301139697408</v>
      </c>
      <c r="D354">
        <f t="shared" si="37"/>
        <v>0.10848301139697408</v>
      </c>
      <c r="F354">
        <f t="shared" si="35"/>
        <v>1.1768563761756008E-2</v>
      </c>
      <c r="H354" s="7">
        <f t="shared" si="38"/>
        <v>1.9555002396006941E-2</v>
      </c>
      <c r="I354" s="7">
        <f t="shared" si="40"/>
        <v>1.9551887515082467E-2</v>
      </c>
      <c r="J354">
        <f t="shared" si="39"/>
        <v>1</v>
      </c>
      <c r="L354">
        <f t="shared" si="41"/>
        <v>1.9551887515082467E-2</v>
      </c>
    </row>
    <row r="355" spans="1:12" x14ac:dyDescent="0.25">
      <c r="A355">
        <f>A354+Model!$C$48</f>
        <v>0.34200000000000025</v>
      </c>
      <c r="B355">
        <f t="shared" si="36"/>
        <v>0.1083252739034913</v>
      </c>
      <c r="D355">
        <f t="shared" si="37"/>
        <v>0.1083252739034913</v>
      </c>
      <c r="F355">
        <f t="shared" si="35"/>
        <v>1.1734364966266413E-2</v>
      </c>
      <c r="H355" s="7">
        <f t="shared" si="38"/>
        <v>1.9566753860370951E-2</v>
      </c>
      <c r="I355" s="7">
        <f t="shared" si="40"/>
        <v>0</v>
      </c>
      <c r="J355">
        <f t="shared" si="39"/>
        <v>0</v>
      </c>
      <c r="L355">
        <f t="shared" si="41"/>
        <v>1.9551887515082467E-2</v>
      </c>
    </row>
    <row r="356" spans="1:12" x14ac:dyDescent="0.25">
      <c r="A356">
        <f>A355+Model!$C$48</f>
        <v>0.34300000000000025</v>
      </c>
      <c r="B356">
        <f t="shared" si="36"/>
        <v>0.10816822246950231</v>
      </c>
      <c r="D356">
        <f t="shared" si="37"/>
        <v>0.10816822246950231</v>
      </c>
      <c r="F356">
        <f t="shared" si="35"/>
        <v>1.1700364352211744E-2</v>
      </c>
      <c r="H356" s="7">
        <f t="shared" si="38"/>
        <v>1.9578471225030189E-2</v>
      </c>
      <c r="I356" s="7">
        <f t="shared" si="40"/>
        <v>1.9575401843408984E-2</v>
      </c>
      <c r="J356">
        <f t="shared" si="39"/>
        <v>1</v>
      </c>
      <c r="L356">
        <f t="shared" si="41"/>
        <v>1.9575401843408984E-2</v>
      </c>
    </row>
    <row r="357" spans="1:12" x14ac:dyDescent="0.25">
      <c r="A357">
        <f>A356+Model!$C$48</f>
        <v>0.34400000000000025</v>
      </c>
      <c r="B357">
        <f t="shared" si="36"/>
        <v>0.10801185213624337</v>
      </c>
      <c r="D357">
        <f t="shared" si="37"/>
        <v>0.10801185213624337</v>
      </c>
      <c r="F357">
        <f t="shared" si="35"/>
        <v>1.1666560201901701E-2</v>
      </c>
      <c r="H357" s="7">
        <f t="shared" si="38"/>
        <v>1.9590154687307244E-2</v>
      </c>
      <c r="I357" s="7">
        <f t="shared" si="40"/>
        <v>0</v>
      </c>
      <c r="J357">
        <f t="shared" si="39"/>
        <v>0</v>
      </c>
      <c r="L357">
        <f t="shared" si="41"/>
        <v>1.9575401843408984E-2</v>
      </c>
    </row>
    <row r="358" spans="1:12" x14ac:dyDescent="0.25">
      <c r="A358">
        <f>A357+Model!$C$48</f>
        <v>0.34500000000000025</v>
      </c>
      <c r="B358">
        <f t="shared" si="36"/>
        <v>0.10785615799498333</v>
      </c>
      <c r="D358">
        <f t="shared" si="37"/>
        <v>0.10785615799498333</v>
      </c>
      <c r="F358">
        <f t="shared" si="35"/>
        <v>1.1632950817438805E-2</v>
      </c>
      <c r="H358" s="7">
        <f t="shared" si="38"/>
        <v>1.9601804442816916E-2</v>
      </c>
      <c r="I358" s="7">
        <f t="shared" si="40"/>
        <v>1.9598780036013203E-2</v>
      </c>
      <c r="J358">
        <f t="shared" si="39"/>
        <v>1</v>
      </c>
      <c r="L358">
        <f t="shared" si="41"/>
        <v>1.9598780036013203E-2</v>
      </c>
    </row>
    <row r="359" spans="1:12" x14ac:dyDescent="0.25">
      <c r="A359">
        <f>A358+Model!$C$48</f>
        <v>0.34600000000000025</v>
      </c>
      <c r="B359">
        <f t="shared" si="36"/>
        <v>0.10770113518637638</v>
      </c>
      <c r="D359">
        <f t="shared" si="37"/>
        <v>0.10770113518637638</v>
      </c>
      <c r="F359">
        <f t="shared" si="35"/>
        <v>1.1599534520434119E-2</v>
      </c>
      <c r="H359" s="7">
        <f t="shared" si="38"/>
        <v>1.9613420685485852E-2</v>
      </c>
      <c r="I359" s="7">
        <f t="shared" si="40"/>
        <v>0</v>
      </c>
      <c r="J359">
        <f t="shared" si="39"/>
        <v>0</v>
      </c>
      <c r="L359">
        <f t="shared" si="41"/>
        <v>1.9598780036013203E-2</v>
      </c>
    </row>
    <row r="360" spans="1:12" x14ac:dyDescent="0.25">
      <c r="A360">
        <f>A359+Model!$C$48</f>
        <v>0.34700000000000025</v>
      </c>
      <c r="B360">
        <f t="shared" si="36"/>
        <v>0.10754677889982517</v>
      </c>
      <c r="D360">
        <f t="shared" si="37"/>
        <v>0.10754677889982517</v>
      </c>
      <c r="F360">
        <f t="shared" si="35"/>
        <v>1.156630965172788E-2</v>
      </c>
      <c r="H360" s="7">
        <f t="shared" si="38"/>
        <v>1.9625003607571932E-2</v>
      </c>
      <c r="I360" s="7">
        <f t="shared" si="40"/>
        <v>1.9622023660116745E-2</v>
      </c>
      <c r="J360">
        <f t="shared" si="39"/>
        <v>1</v>
      </c>
      <c r="L360">
        <f t="shared" si="41"/>
        <v>1.9622023660116745E-2</v>
      </c>
    </row>
    <row r="361" spans="1:12" x14ac:dyDescent="0.25">
      <c r="A361">
        <f>A360+Model!$C$48</f>
        <v>0.34800000000000025</v>
      </c>
      <c r="B361">
        <f t="shared" si="36"/>
        <v>0.10739308437285375</v>
      </c>
      <c r="D361">
        <f t="shared" si="37"/>
        <v>0.10739308437285375</v>
      </c>
      <c r="F361">
        <f t="shared" si="35"/>
        <v>1.1533274571114884E-2</v>
      </c>
      <c r="H361" s="7">
        <f t="shared" si="38"/>
        <v>1.9636553399683353E-2</v>
      </c>
      <c r="I361" s="7">
        <f t="shared" si="40"/>
        <v>0</v>
      </c>
      <c r="J361">
        <f t="shared" si="39"/>
        <v>0</v>
      </c>
      <c r="L361">
        <f t="shared" si="41"/>
        <v>1.9622023660116745E-2</v>
      </c>
    </row>
    <row r="362" spans="1:12" x14ac:dyDescent="0.25">
      <c r="A362">
        <f>A361+Model!$C$48</f>
        <v>0.34900000000000025</v>
      </c>
      <c r="B362">
        <f t="shared" si="36"/>
        <v>0.10724004689049059</v>
      </c>
      <c r="D362">
        <f t="shared" si="37"/>
        <v>0.10724004689049059</v>
      </c>
      <c r="F362">
        <f t="shared" si="35"/>
        <v>1.1500427657074621E-2</v>
      </c>
      <c r="H362" s="7">
        <f t="shared" si="38"/>
        <v>1.9648070250797449E-2</v>
      </c>
      <c r="I362" s="7">
        <f t="shared" si="40"/>
        <v>1.9645134256033127E-2</v>
      </c>
      <c r="J362">
        <f t="shared" si="39"/>
        <v>1</v>
      </c>
      <c r="L362">
        <f t="shared" si="41"/>
        <v>1.9645134256033127E-2</v>
      </c>
    </row>
    <row r="363" spans="1:12" x14ac:dyDescent="0.25">
      <c r="A363">
        <f>A362+Model!$C$48</f>
        <v>0.35000000000000026</v>
      </c>
      <c r="B363">
        <f t="shared" si="36"/>
        <v>0.10708766178466102</v>
      </c>
      <c r="D363">
        <f t="shared" si="37"/>
        <v>0.10708766178466102</v>
      </c>
      <c r="F363">
        <f t="shared" si="35"/>
        <v>1.1467767306505948E-2</v>
      </c>
      <c r="H363" s="7">
        <f t="shared" si="38"/>
        <v>1.9659554348279238E-2</v>
      </c>
      <c r="I363" s="7">
        <f t="shared" si="40"/>
        <v>0</v>
      </c>
      <c r="J363">
        <f t="shared" si="39"/>
        <v>0</v>
      </c>
      <c r="L363">
        <f t="shared" si="41"/>
        <v>1.9645134256033127E-2</v>
      </c>
    </row>
    <row r="364" spans="1:12" x14ac:dyDescent="0.25">
      <c r="A364">
        <f>A363+Model!$C$48</f>
        <v>0.35100000000000026</v>
      </c>
      <c r="B364">
        <f t="shared" si="36"/>
        <v>0.1069359244335891</v>
      </c>
      <c r="D364">
        <f t="shared" si="37"/>
        <v>0.1069359244335891</v>
      </c>
      <c r="F364">
        <f t="shared" si="35"/>
        <v>1.1435291934466277E-2</v>
      </c>
      <c r="H364" s="7">
        <f t="shared" si="38"/>
        <v>1.9671005877899723E-2</v>
      </c>
      <c r="I364" s="7">
        <f t="shared" si="40"/>
        <v>1.9668113337780232E-2</v>
      </c>
      <c r="J364">
        <f t="shared" si="39"/>
        <v>1</v>
      </c>
      <c r="L364">
        <f t="shared" si="41"/>
        <v>1.9668113337780232E-2</v>
      </c>
    </row>
    <row r="365" spans="1:12" x14ac:dyDescent="0.25">
      <c r="A365">
        <f>A364+Model!$C$48</f>
        <v>0.35200000000000026</v>
      </c>
      <c r="B365">
        <f t="shared" si="36"/>
        <v>0.10678483026120905</v>
      </c>
      <c r="D365">
        <f t="shared" si="37"/>
        <v>0.10678483026120905</v>
      </c>
      <c r="F365">
        <f t="shared" si="35"/>
        <v>1.1402999973915228E-2</v>
      </c>
      <c r="H365" s="7">
        <f t="shared" si="38"/>
        <v>1.9682425023853915E-2</v>
      </c>
      <c r="I365" s="7">
        <f t="shared" si="40"/>
        <v>0</v>
      </c>
      <c r="J365">
        <f t="shared" si="39"/>
        <v>0</v>
      </c>
      <c r="L365">
        <f t="shared" si="41"/>
        <v>1.9668113337780232E-2</v>
      </c>
    </row>
    <row r="366" spans="1:12" x14ac:dyDescent="0.25">
      <c r="A366">
        <f>A365+Model!$C$48</f>
        <v>0.35300000000000026</v>
      </c>
      <c r="B366">
        <f t="shared" si="36"/>
        <v>0.10663437473658564</v>
      </c>
      <c r="D366">
        <f t="shared" si="37"/>
        <v>0.10663437473658564</v>
      </c>
      <c r="F366">
        <f t="shared" si="35"/>
        <v>1.1370889875462574E-2</v>
      </c>
      <c r="H366" s="7">
        <f t="shared" si="38"/>
        <v>1.9693811968778605E-2</v>
      </c>
      <c r="I366" s="7">
        <f t="shared" si="40"/>
        <v>1.9690962393675463E-2</v>
      </c>
      <c r="J366">
        <f t="shared" si="39"/>
        <v>1</v>
      </c>
      <c r="L366">
        <f t="shared" si="41"/>
        <v>1.9690962393675463E-2</v>
      </c>
    </row>
    <row r="367" spans="1:12" x14ac:dyDescent="0.25">
      <c r="A367">
        <f>A366+Model!$C$48</f>
        <v>0.35400000000000026</v>
      </c>
      <c r="B367">
        <f t="shared" si="36"/>
        <v>0.10648455337334342</v>
      </c>
      <c r="D367">
        <f t="shared" si="37"/>
        <v>0.10648455337334342</v>
      </c>
      <c r="F367">
        <f t="shared" si="35"/>
        <v>1.1338960107120424E-2</v>
      </c>
      <c r="H367" s="7">
        <f t="shared" si="38"/>
        <v>1.9705166893769895E-2</v>
      </c>
      <c r="I367" s="7">
        <f t="shared" si="40"/>
        <v>0</v>
      </c>
      <c r="J367">
        <f t="shared" si="39"/>
        <v>0</v>
      </c>
      <c r="L367">
        <f t="shared" si="41"/>
        <v>1.9690962393675463E-2</v>
      </c>
    </row>
    <row r="368" spans="1:12" x14ac:dyDescent="0.25">
      <c r="A368">
        <f>A367+Model!$C$48</f>
        <v>0.35500000000000026</v>
      </c>
      <c r="B368">
        <f t="shared" si="36"/>
        <v>0.10633536172910507</v>
      </c>
      <c r="D368">
        <f t="shared" si="37"/>
        <v>0.10633536172910507</v>
      </c>
      <c r="F368">
        <f t="shared" si="35"/>
        <v>1.1307209154059623E-2</v>
      </c>
      <c r="H368" s="7">
        <f t="shared" si="38"/>
        <v>1.9716489978400486E-2</v>
      </c>
      <c r="I368" s="7">
        <f t="shared" si="40"/>
        <v>1.971368288691416E-2</v>
      </c>
      <c r="J368">
        <f t="shared" si="39"/>
        <v>1</v>
      </c>
      <c r="L368">
        <f t="shared" si="41"/>
        <v>1.971368288691416E-2</v>
      </c>
    </row>
    <row r="369" spans="1:12" x14ac:dyDescent="0.25">
      <c r="A369">
        <f>A368+Model!$C$48</f>
        <v>0.35600000000000026</v>
      </c>
      <c r="B369">
        <f t="shared" si="36"/>
        <v>0.10618679540493797</v>
      </c>
      <c r="D369">
        <f t="shared" si="37"/>
        <v>0.10618679540493797</v>
      </c>
      <c r="F369">
        <f t="shared" si="35"/>
        <v>1.1275635518370157E-2</v>
      </c>
      <c r="H369" s="7">
        <f t="shared" si="38"/>
        <v>1.9727781400736701E-2</v>
      </c>
      <c r="I369" s="7">
        <f t="shared" si="40"/>
        <v>0</v>
      </c>
      <c r="J369">
        <f t="shared" si="39"/>
        <v>0</v>
      </c>
      <c r="L369">
        <f t="shared" si="41"/>
        <v>1.971368288691416E-2</v>
      </c>
    </row>
    <row r="370" spans="1:12" x14ac:dyDescent="0.25">
      <c r="A370">
        <f>A369+Model!$C$48</f>
        <v>0.35700000000000026</v>
      </c>
      <c r="B370">
        <f t="shared" si="36"/>
        <v>0.10603885004480965</v>
      </c>
      <c r="D370">
        <f t="shared" si="37"/>
        <v>0.10603885004480965</v>
      </c>
      <c r="F370">
        <f t="shared" si="35"/>
        <v>1.1244237718825626E-2</v>
      </c>
      <c r="H370" s="7">
        <f t="shared" si="38"/>
        <v>1.9739041337355299E-2</v>
      </c>
      <c r="I370" s="7">
        <f t="shared" si="40"/>
        <v>1.9736276256131821E-2</v>
      </c>
      <c r="J370">
        <f t="shared" si="39"/>
        <v>1</v>
      </c>
      <c r="L370">
        <f t="shared" si="41"/>
        <v>1.9736276256131821E-2</v>
      </c>
    </row>
    <row r="371" spans="1:12" x14ac:dyDescent="0.25">
      <c r="A371">
        <f>A370+Model!$C$48</f>
        <v>0.35800000000000026</v>
      </c>
      <c r="B371">
        <f t="shared" si="36"/>
        <v>0.10589152133505116</v>
      </c>
      <c r="D371">
        <f t="shared" si="37"/>
        <v>0.10589152133505116</v>
      </c>
      <c r="F371">
        <f t="shared" si="35"/>
        <v>1.1213014290651593E-2</v>
      </c>
      <c r="H371" s="7">
        <f t="shared" si="38"/>
        <v>1.9750269963360038E-2</v>
      </c>
      <c r="I371" s="7">
        <f t="shared" si="40"/>
        <v>0</v>
      </c>
      <c r="J371">
        <f t="shared" si="39"/>
        <v>0</v>
      </c>
      <c r="L371">
        <f t="shared" si="41"/>
        <v>1.9736276256131821E-2</v>
      </c>
    </row>
    <row r="372" spans="1:12" x14ac:dyDescent="0.25">
      <c r="A372">
        <f>A371+Model!$C$48</f>
        <v>0.35900000000000026</v>
      </c>
      <c r="B372">
        <f t="shared" si="36"/>
        <v>0.10574480500382906</v>
      </c>
      <c r="D372">
        <f t="shared" si="37"/>
        <v>0.10574480500382906</v>
      </c>
      <c r="F372">
        <f t="shared" si="35"/>
        <v>1.1181963785297832E-2</v>
      </c>
      <c r="H372" s="7">
        <f t="shared" si="38"/>
        <v>1.9761467452398013E-2</v>
      </c>
      <c r="I372" s="7">
        <f t="shared" si="40"/>
        <v>1.9758743915950689E-2</v>
      </c>
      <c r="J372">
        <f t="shared" si="39"/>
        <v>1</v>
      </c>
      <c r="L372">
        <f t="shared" si="41"/>
        <v>1.9758743915950689E-2</v>
      </c>
    </row>
    <row r="373" spans="1:12" x14ac:dyDescent="0.25">
      <c r="A373">
        <f>A372+Model!$C$48</f>
        <v>0.36000000000000026</v>
      </c>
      <c r="B373">
        <f t="shared" si="36"/>
        <v>0.10559869682062518</v>
      </c>
      <c r="D373">
        <f t="shared" si="37"/>
        <v>0.10559869682062518</v>
      </c>
      <c r="F373">
        <f t="shared" si="35"/>
        <v>1.1151084770214316E-2</v>
      </c>
      <c r="H373" s="7">
        <f t="shared" si="38"/>
        <v>1.9772633976675769E-2</v>
      </c>
      <c r="I373" s="7">
        <f t="shared" si="40"/>
        <v>0</v>
      </c>
      <c r="J373">
        <f t="shared" si="39"/>
        <v>0</v>
      </c>
      <c r="L373">
        <f t="shared" si="41"/>
        <v>1.9758743915950689E-2</v>
      </c>
    </row>
    <row r="374" spans="1:12" x14ac:dyDescent="0.25">
      <c r="A374">
        <f>A373+Model!$C$48</f>
        <v>0.36100000000000027</v>
      </c>
      <c r="B374">
        <f t="shared" si="36"/>
        <v>0.10545319259572411</v>
      </c>
      <c r="D374">
        <f t="shared" si="37"/>
        <v>0.10545319259572411</v>
      </c>
      <c r="F374">
        <f t="shared" si="35"/>
        <v>1.1120375828630883E-2</v>
      </c>
      <c r="H374" s="7">
        <f t="shared" si="38"/>
        <v>1.9783769706975193E-2</v>
      </c>
      <c r="I374" s="7">
        <f t="shared" si="40"/>
        <v>1.978108725751123E-2</v>
      </c>
      <c r="J374">
        <f t="shared" si="39"/>
        <v>1</v>
      </c>
      <c r="L374">
        <f t="shared" si="41"/>
        <v>1.978108725751123E-2</v>
      </c>
    </row>
    <row r="375" spans="1:12" x14ac:dyDescent="0.25">
      <c r="A375">
        <f>A374+Model!$C$48</f>
        <v>0.36200000000000027</v>
      </c>
      <c r="B375">
        <f t="shared" si="36"/>
        <v>0.10530828817970882</v>
      </c>
      <c r="D375">
        <f t="shared" si="37"/>
        <v>0.10530828817970882</v>
      </c>
      <c r="F375">
        <f t="shared" si="35"/>
        <v>1.1089835559340599E-2</v>
      </c>
      <c r="H375" s="7">
        <f t="shared" si="38"/>
        <v>1.9794874812669179E-2</v>
      </c>
      <c r="I375" s="7">
        <f t="shared" si="40"/>
        <v>0</v>
      </c>
      <c r="J375">
        <f t="shared" si="39"/>
        <v>0</v>
      </c>
      <c r="L375">
        <f t="shared" si="41"/>
        <v>1.978108725751123E-2</v>
      </c>
    </row>
    <row r="376" spans="1:12" x14ac:dyDescent="0.25">
      <c r="A376">
        <f>A375+Model!$C$48</f>
        <v>0.36300000000000027</v>
      </c>
      <c r="B376">
        <f t="shared" si="36"/>
        <v>0.10516397946296349</v>
      </c>
      <c r="D376">
        <f t="shared" si="37"/>
        <v>0.10516397946296349</v>
      </c>
      <c r="F376">
        <f t="shared" si="35"/>
        <v>1.1059462576486608E-2</v>
      </c>
      <c r="H376" s="7">
        <f t="shared" si="38"/>
        <v>1.9805949461737093E-2</v>
      </c>
      <c r="I376" s="7">
        <f t="shared" si="40"/>
        <v>1.9803307648988966E-2</v>
      </c>
      <c r="J376">
        <f t="shared" si="39"/>
        <v>1</v>
      </c>
      <c r="L376">
        <f t="shared" si="41"/>
        <v>1.9803307648988966E-2</v>
      </c>
    </row>
    <row r="377" spans="1:12" x14ac:dyDescent="0.25">
      <c r="A377">
        <f>A376+Model!$C$48</f>
        <v>0.36400000000000027</v>
      </c>
      <c r="B377">
        <f t="shared" si="36"/>
        <v>0.10502026237518425</v>
      </c>
      <c r="D377">
        <f t="shared" si="37"/>
        <v>0.10502026237518425</v>
      </c>
      <c r="F377">
        <f t="shared" si="35"/>
        <v>1.1029255509352541E-2</v>
      </c>
      <c r="H377" s="7">
        <f t="shared" si="38"/>
        <v>1.9816993820780011E-2</v>
      </c>
      <c r="I377" s="7">
        <f t="shared" si="40"/>
        <v>0</v>
      </c>
      <c r="J377">
        <f t="shared" si="39"/>
        <v>0</v>
      </c>
      <c r="L377">
        <f t="shared" si="41"/>
        <v>1.9803307648988966E-2</v>
      </c>
    </row>
    <row r="378" spans="1:12" x14ac:dyDescent="0.25">
      <c r="A378">
        <f>A377+Model!$C$48</f>
        <v>0.36500000000000027</v>
      </c>
      <c r="B378">
        <f t="shared" si="36"/>
        <v>0.10487713288489689</v>
      </c>
      <c r="D378">
        <f t="shared" si="37"/>
        <v>0.10487713288489689</v>
      </c>
      <c r="F378">
        <f t="shared" si="35"/>
        <v>1.0999213002156321E-2</v>
      </c>
      <c r="H378" s="7">
        <f t="shared" si="38"/>
        <v>1.9828008055035765E-2</v>
      </c>
      <c r="I378" s="7">
        <f t="shared" si="40"/>
        <v>1.9825406436097183E-2</v>
      </c>
      <c r="J378">
        <f t="shared" si="39"/>
        <v>1</v>
      </c>
      <c r="L378">
        <f t="shared" si="41"/>
        <v>1.9825406436097183E-2</v>
      </c>
    </row>
    <row r="379" spans="1:12" x14ac:dyDescent="0.25">
      <c r="A379">
        <f>A378+Model!$C$48</f>
        <v>0.36600000000000027</v>
      </c>
      <c r="B379">
        <f t="shared" si="36"/>
        <v>0.10473458699898172</v>
      </c>
      <c r="D379">
        <f t="shared" si="37"/>
        <v>0.10473458699898172</v>
      </c>
      <c r="F379">
        <f t="shared" si="35"/>
        <v>1.0969333713847271E-2</v>
      </c>
      <c r="H379" s="7">
        <f t="shared" si="38"/>
        <v>1.9838992328393767E-2</v>
      </c>
      <c r="I379" s="7">
        <f t="shared" si="40"/>
        <v>0</v>
      </c>
      <c r="J379">
        <f t="shared" si="39"/>
        <v>0</v>
      </c>
      <c r="L379">
        <f t="shared" si="41"/>
        <v>1.9825406436097183E-2</v>
      </c>
    </row>
    <row r="380" spans="1:12" x14ac:dyDescent="0.25">
      <c r="A380">
        <f>A379+Model!$C$48</f>
        <v>0.36700000000000027</v>
      </c>
      <c r="B380">
        <f t="shared" si="36"/>
        <v>0.10459262076220603</v>
      </c>
      <c r="D380">
        <f t="shared" si="37"/>
        <v>0.10459262076220603</v>
      </c>
      <c r="F380">
        <f t="shared" si="35"/>
        <v>1.0939616317906652E-2</v>
      </c>
      <c r="H380" s="7">
        <f t="shared" si="38"/>
        <v>1.9849946803409645E-2</v>
      </c>
      <c r="I380" s="7">
        <f t="shared" si="40"/>
        <v>1.9847384942575957E-2</v>
      </c>
      <c r="J380">
        <f t="shared" si="39"/>
        <v>1</v>
      </c>
      <c r="L380">
        <f t="shared" si="41"/>
        <v>1.9847384942575957E-2</v>
      </c>
    </row>
    <row r="381" spans="1:12" x14ac:dyDescent="0.25">
      <c r="A381">
        <f>A380+Model!$C$48</f>
        <v>0.36800000000000027</v>
      </c>
      <c r="B381">
        <f t="shared" si="36"/>
        <v>0.10445123025676292</v>
      </c>
      <c r="D381">
        <f t="shared" si="37"/>
        <v>0.10445123025676292</v>
      </c>
      <c r="F381">
        <f t="shared" si="35"/>
        <v>1.0910059502151306E-2</v>
      </c>
      <c r="H381" s="7">
        <f t="shared" si="38"/>
        <v>1.9860871641319673E-2</v>
      </c>
      <c r="I381" s="7">
        <f t="shared" si="40"/>
        <v>0</v>
      </c>
      <c r="J381">
        <f t="shared" si="39"/>
        <v>0</v>
      </c>
      <c r="L381">
        <f t="shared" si="41"/>
        <v>1.9847384942575957E-2</v>
      </c>
    </row>
    <row r="382" spans="1:12" x14ac:dyDescent="0.25">
      <c r="A382">
        <f>A381+Model!$C$48</f>
        <v>0.36900000000000027</v>
      </c>
      <c r="B382">
        <f t="shared" si="36"/>
        <v>0.10431041160181732</v>
      </c>
      <c r="D382">
        <f t="shared" si="37"/>
        <v>0.10431041160181732</v>
      </c>
      <c r="F382">
        <f t="shared" si="35"/>
        <v>1.0880661968540546E-2</v>
      </c>
      <c r="H382" s="7">
        <f t="shared" si="38"/>
        <v>1.9871767002055018E-2</v>
      </c>
      <c r="I382" s="7">
        <f t="shared" si="40"/>
        <v>1.9869244470667933E-2</v>
      </c>
      <c r="J382">
        <f t="shared" si="39"/>
        <v>1</v>
      </c>
      <c r="L382">
        <f t="shared" si="41"/>
        <v>1.9869244470667933E-2</v>
      </c>
    </row>
    <row r="383" spans="1:12" x14ac:dyDescent="0.25">
      <c r="A383">
        <f>A382+Model!$C$48</f>
        <v>0.37000000000000027</v>
      </c>
      <c r="B383">
        <f t="shared" si="36"/>
        <v>0.10417016095305857</v>
      </c>
      <c r="D383">
        <f t="shared" si="37"/>
        <v>0.10417016095305857</v>
      </c>
      <c r="F383">
        <f t="shared" si="35"/>
        <v>1.0851422432986129E-2</v>
      </c>
      <c r="H383" s="7">
        <f t="shared" si="38"/>
        <v>1.988263304425578E-2</v>
      </c>
      <c r="I383" s="7">
        <f t="shared" si="40"/>
        <v>0</v>
      </c>
      <c r="J383">
        <f t="shared" si="39"/>
        <v>0</v>
      </c>
      <c r="L383">
        <f t="shared" si="41"/>
        <v>1.9869244470667933E-2</v>
      </c>
    </row>
    <row r="384" spans="1:12" x14ac:dyDescent="0.25">
      <c r="A384">
        <f>A383+Model!$C$48</f>
        <v>0.37100000000000027</v>
      </c>
      <c r="B384">
        <f t="shared" si="36"/>
        <v>0.10403047450225975</v>
      </c>
      <c r="D384">
        <f t="shared" si="37"/>
        <v>0.10403047450225975</v>
      </c>
      <c r="F384">
        <f t="shared" si="35"/>
        <v>1.0822339625165316E-2</v>
      </c>
      <c r="H384" s="7">
        <f t="shared" si="38"/>
        <v>1.9893469925284856E-2</v>
      </c>
      <c r="I384" s="7">
        <f t="shared" si="40"/>
        <v>1.9890986301581311E-2</v>
      </c>
      <c r="J384">
        <f t="shared" si="39"/>
        <v>1</v>
      </c>
      <c r="L384">
        <f t="shared" si="41"/>
        <v>1.9890986301581311E-2</v>
      </c>
    </row>
    <row r="385" spans="1:12" x14ac:dyDescent="0.25">
      <c r="A385">
        <f>A384+Model!$C$48</f>
        <v>0.37200000000000027</v>
      </c>
      <c r="B385">
        <f t="shared" si="36"/>
        <v>0.10389134847684314</v>
      </c>
      <c r="D385">
        <f t="shared" si="37"/>
        <v>0.10389134847684314</v>
      </c>
      <c r="F385">
        <f t="shared" si="35"/>
        <v>1.0793412288336858E-2</v>
      </c>
      <c r="H385" s="7">
        <f t="shared" si="38"/>
        <v>1.9904277801241606E-2</v>
      </c>
      <c r="I385" s="7">
        <f t="shared" si="40"/>
        <v>0</v>
      </c>
      <c r="J385">
        <f t="shared" si="39"/>
        <v>0</v>
      </c>
      <c r="L385">
        <f t="shared" si="41"/>
        <v>1.9890986301581311E-2</v>
      </c>
    </row>
    <row r="386" spans="1:12" x14ac:dyDescent="0.25">
      <c r="A386">
        <f>A385+Model!$C$48</f>
        <v>0.37300000000000028</v>
      </c>
      <c r="B386">
        <f t="shared" si="36"/>
        <v>0.1037527791394527</v>
      </c>
      <c r="D386">
        <f t="shared" si="37"/>
        <v>0.1037527791394527</v>
      </c>
      <c r="F386">
        <f t="shared" si="35"/>
        <v>1.0764639179160053E-2</v>
      </c>
      <c r="H386" s="7">
        <f t="shared" si="38"/>
        <v>1.9915056826975353E-2</v>
      </c>
      <c r="I386" s="7">
        <f t="shared" si="40"/>
        <v>1.9912611695940424E-2</v>
      </c>
      <c r="J386">
        <f t="shared" si="39"/>
        <v>1</v>
      </c>
      <c r="L386">
        <f t="shared" si="41"/>
        <v>1.9912611695940424E-2</v>
      </c>
    </row>
    <row r="387" spans="1:12" x14ac:dyDescent="0.25">
      <c r="A387">
        <f>A386+Model!$C$48</f>
        <v>0.37400000000000028</v>
      </c>
      <c r="B387">
        <f t="shared" si="36"/>
        <v>0.10361476278753201</v>
      </c>
      <c r="D387">
        <f t="shared" si="37"/>
        <v>0.10361476278753201</v>
      </c>
      <c r="F387">
        <f t="shared" si="35"/>
        <v>1.0736019067516528E-2</v>
      </c>
      <c r="H387" s="7">
        <f t="shared" si="38"/>
        <v>1.992580715609869E-2</v>
      </c>
      <c r="I387" s="7">
        <f t="shared" si="40"/>
        <v>0</v>
      </c>
      <c r="J387">
        <f t="shared" si="39"/>
        <v>0</v>
      </c>
      <c r="L387">
        <f t="shared" si="41"/>
        <v>1.9912611695940424E-2</v>
      </c>
    </row>
    <row r="388" spans="1:12" x14ac:dyDescent="0.25">
      <c r="A388">
        <f>A387+Model!$C$48</f>
        <v>0.37500000000000028</v>
      </c>
      <c r="B388">
        <f t="shared" si="36"/>
        <v>0.10347729575290902</v>
      </c>
      <c r="D388">
        <f t="shared" si="37"/>
        <v>0.10347729575290902</v>
      </c>
      <c r="F388">
        <f t="shared" si="35"/>
        <v>1.0707550736335003E-2</v>
      </c>
      <c r="H388" s="7">
        <f t="shared" si="38"/>
        <v>1.9936528941000616E-2</v>
      </c>
      <c r="I388" s="7">
        <f t="shared" si="40"/>
        <v>1.9934121894224315E-2</v>
      </c>
      <c r="J388">
        <f t="shared" si="39"/>
        <v>1</v>
      </c>
      <c r="L388">
        <f t="shared" si="41"/>
        <v>1.9934121894224315E-2</v>
      </c>
    </row>
    <row r="389" spans="1:12" x14ac:dyDescent="0.25">
      <c r="A389">
        <f>A388+Model!$C$48</f>
        <v>0.37600000000000028</v>
      </c>
      <c r="B389">
        <f t="shared" si="36"/>
        <v>0.10334037440138651</v>
      </c>
      <c r="D389">
        <f t="shared" si="37"/>
        <v>0.10334037440138651</v>
      </c>
      <c r="F389">
        <f t="shared" si="35"/>
        <v>1.067923298141874E-2</v>
      </c>
      <c r="H389" s="7">
        <f t="shared" si="38"/>
        <v>1.9947222332859494E-2</v>
      </c>
      <c r="I389" s="7">
        <f t="shared" si="40"/>
        <v>0</v>
      </c>
      <c r="J389">
        <f t="shared" si="39"/>
        <v>0</v>
      </c>
      <c r="L389">
        <f t="shared" si="41"/>
        <v>1.9934121894224315E-2</v>
      </c>
    </row>
    <row r="390" spans="1:12" x14ac:dyDescent="0.25">
      <c r="A390">
        <f>A389+Model!$C$48</f>
        <v>0.37700000000000028</v>
      </c>
      <c r="B390">
        <f t="shared" si="36"/>
        <v>0.10320399513233859</v>
      </c>
      <c r="D390">
        <f t="shared" si="37"/>
        <v>0.10320399513233859</v>
      </c>
      <c r="F390">
        <f t="shared" si="35"/>
        <v>1.0651064611275768E-2</v>
      </c>
      <c r="H390" s="7">
        <f t="shared" si="38"/>
        <v>1.9957887481655841E-2</v>
      </c>
      <c r="I390" s="7">
        <f t="shared" si="40"/>
        <v>1.9955518117193708E-2</v>
      </c>
      <c r="J390">
        <f t="shared" si="39"/>
        <v>1</v>
      </c>
      <c r="L390">
        <f t="shared" si="41"/>
        <v>1.9955518117193708E-2</v>
      </c>
    </row>
    <row r="391" spans="1:12" x14ac:dyDescent="0.25">
      <c r="A391">
        <f>A390+Model!$C$48</f>
        <v>0.37800000000000028</v>
      </c>
      <c r="B391">
        <f t="shared" si="36"/>
        <v>0.10306815437831304</v>
      </c>
      <c r="D391">
        <f t="shared" si="37"/>
        <v>0.10306815437831304</v>
      </c>
      <c r="F391">
        <f t="shared" si="35"/>
        <v>1.0623044446951771E-2</v>
      </c>
      <c r="H391" s="7">
        <f t="shared" si="38"/>
        <v>1.9968524536184955E-2</v>
      </c>
      <c r="I391" s="7">
        <f t="shared" si="40"/>
        <v>0</v>
      </c>
      <c r="J391">
        <f t="shared" si="39"/>
        <v>0</v>
      </c>
      <c r="L391">
        <f t="shared" si="41"/>
        <v>1.9955518117193708E-2</v>
      </c>
    </row>
    <row r="392" spans="1:12" x14ac:dyDescent="0.25">
      <c r="A392">
        <f>A391+Model!$C$48</f>
        <v>0.37900000000000028</v>
      </c>
      <c r="B392">
        <f t="shared" si="36"/>
        <v>0.10293284860463937</v>
      </c>
      <c r="D392">
        <f t="shared" si="37"/>
        <v>0.10293284860463937</v>
      </c>
      <c r="F392">
        <f t="shared" si="35"/>
        <v>1.0595171321865609E-2</v>
      </c>
      <c r="H392" s="7">
        <f t="shared" si="38"/>
        <v>1.9979133644069363E-2</v>
      </c>
      <c r="I392" s="7">
        <f t="shared" si="40"/>
        <v>1.9976801566306709E-2</v>
      </c>
      <c r="J392">
        <f t="shared" si="39"/>
        <v>1</v>
      </c>
      <c r="L392">
        <f t="shared" si="41"/>
        <v>1.9976801566306709E-2</v>
      </c>
    </row>
    <row r="393" spans="1:12" x14ac:dyDescent="0.25">
      <c r="A393">
        <f>A392+Model!$C$48</f>
        <v>0.38000000000000028</v>
      </c>
      <c r="B393">
        <f t="shared" si="36"/>
        <v>0.10279807430904249</v>
      </c>
      <c r="D393">
        <f t="shared" si="37"/>
        <v>0.10279807430904249</v>
      </c>
      <c r="F393">
        <f t="shared" si="35"/>
        <v>1.0567444081647422E-2</v>
      </c>
      <c r="H393" s="7">
        <f t="shared" si="38"/>
        <v>1.9989714951771119E-2</v>
      </c>
      <c r="I393" s="7">
        <f t="shared" si="40"/>
        <v>0</v>
      </c>
      <c r="J393">
        <f t="shared" si="39"/>
        <v>0</v>
      </c>
      <c r="L393">
        <f t="shared" si="41"/>
        <v>1.9976801566306709E-2</v>
      </c>
    </row>
    <row r="394" spans="1:12" x14ac:dyDescent="0.25">
      <c r="A394">
        <f>A393+Model!$C$48</f>
        <v>0.38100000000000028</v>
      </c>
      <c r="B394">
        <f t="shared" si="36"/>
        <v>0.10266382802126207</v>
      </c>
      <c r="D394">
        <f t="shared" si="37"/>
        <v>0.10266382802126207</v>
      </c>
      <c r="F394">
        <f t="shared" si="35"/>
        <v>1.0539861583979276E-2</v>
      </c>
      <c r="H394" s="7">
        <f t="shared" si="38"/>
        <v>2.0000268604603931E-2</v>
      </c>
      <c r="I394" s="7">
        <f t="shared" si="40"/>
        <v>1.9997973424123627E-2</v>
      </c>
      <c r="J394">
        <f t="shared" si="39"/>
        <v>1</v>
      </c>
      <c r="L394">
        <f t="shared" si="41"/>
        <v>1.9997973424123627E-2</v>
      </c>
    </row>
    <row r="395" spans="1:12" x14ac:dyDescent="0.25">
      <c r="A395">
        <f>A394+Model!$C$48</f>
        <v>0.38200000000000028</v>
      </c>
      <c r="B395">
        <f t="shared" si="36"/>
        <v>0.10253010630267723</v>
      </c>
      <c r="D395">
        <f t="shared" si="37"/>
        <v>0.10253010630267723</v>
      </c>
      <c r="F395">
        <f t="shared" si="35"/>
        <v>1.0512422698438292E-2</v>
      </c>
      <c r="H395" s="7">
        <f t="shared" si="38"/>
        <v>2.001079474674514E-2</v>
      </c>
      <c r="I395" s="7">
        <f t="shared" si="40"/>
        <v>0</v>
      </c>
      <c r="J395">
        <f t="shared" si="39"/>
        <v>0</v>
      </c>
      <c r="L395">
        <f t="shared" si="41"/>
        <v>1.9997973424123627E-2</v>
      </c>
    </row>
    <row r="396" spans="1:12" x14ac:dyDescent="0.25">
      <c r="A396">
        <f>A395+Model!$C$48</f>
        <v>0.38300000000000028</v>
      </c>
      <c r="B396">
        <f t="shared" si="36"/>
        <v>0.10239690574593653</v>
      </c>
      <c r="D396">
        <f t="shared" si="37"/>
        <v>0.10239690574593653</v>
      </c>
      <c r="F396">
        <f t="shared" si="35"/>
        <v>1.0485126306342209E-2</v>
      </c>
      <c r="H396" s="7">
        <f t="shared" si="38"/>
        <v>2.002129352124753E-2</v>
      </c>
      <c r="I396" s="7">
        <f t="shared" si="40"/>
        <v>2.0019034854701225E-2</v>
      </c>
      <c r="J396">
        <f t="shared" si="39"/>
        <v>1</v>
      </c>
      <c r="L396">
        <f t="shared" si="41"/>
        <v>2.0019034854701225E-2</v>
      </c>
    </row>
    <row r="397" spans="1:12" x14ac:dyDescent="0.25">
      <c r="A397">
        <f>A396+Model!$C$48</f>
        <v>0.38400000000000029</v>
      </c>
      <c r="B397">
        <f t="shared" si="36"/>
        <v>0.10226422297459348</v>
      </c>
      <c r="D397">
        <f t="shared" si="37"/>
        <v>0.10226422297459348</v>
      </c>
      <c r="F397">
        <f t="shared" ref="F397:F460" si="42">B397*D397</f>
        <v>1.0457971300597372E-2</v>
      </c>
      <c r="H397" s="7">
        <f t="shared" si="38"/>
        <v>2.0031765070051E-2</v>
      </c>
      <c r="I397" s="7">
        <f t="shared" si="40"/>
        <v>0</v>
      </c>
      <c r="J397">
        <f t="shared" si="39"/>
        <v>0</v>
      </c>
      <c r="L397">
        <f t="shared" si="41"/>
        <v>2.0019034854701225E-2</v>
      </c>
    </row>
    <row r="398" spans="1:12" x14ac:dyDescent="0.25">
      <c r="A398">
        <f>A397+Model!$C$48</f>
        <v>0.38500000000000029</v>
      </c>
      <c r="B398">
        <f t="shared" ref="B398:B461" si="43">ERF($B$10/SQRT(A398))</f>
        <v>0.10213205464274695</v>
      </c>
      <c r="D398">
        <f t="shared" ref="D398:D461" si="44">IF($B$11&gt;0,ERF($B$11/SQRT(A398)),-ERF(-$B$11/SQRT(A398)))</f>
        <v>0.10213205464274695</v>
      </c>
      <c r="F398">
        <f t="shared" si="42"/>
        <v>1.043095658554905E-2</v>
      </c>
      <c r="H398" s="7">
        <f t="shared" ref="H398:H461" si="45">0.5*(F398+F397)*(A398-A397)+H397</f>
        <v>2.0042209533994073E-2</v>
      </c>
      <c r="I398" s="7">
        <f t="shared" si="40"/>
        <v>2.0039987003976745E-2</v>
      </c>
      <c r="J398">
        <f t="shared" si="39"/>
        <v>1</v>
      </c>
      <c r="L398">
        <f t="shared" si="41"/>
        <v>2.0039987003976745E-2</v>
      </c>
    </row>
    <row r="399" spans="1:12" x14ac:dyDescent="0.25">
      <c r="A399">
        <f>A398+Model!$C$48</f>
        <v>0.38600000000000029</v>
      </c>
      <c r="B399">
        <f t="shared" si="43"/>
        <v>0.10200039743468692</v>
      </c>
      <c r="D399">
        <f t="shared" si="44"/>
        <v>0.10200039743468692</v>
      </c>
      <c r="F399">
        <f t="shared" si="42"/>
        <v>1.0404081076834085E-2</v>
      </c>
      <c r="H399" s="7">
        <f t="shared" si="45"/>
        <v>2.0052627052825265E-2</v>
      </c>
      <c r="I399" s="7">
        <f t="shared" si="40"/>
        <v>0</v>
      </c>
      <c r="J399">
        <f t="shared" ref="J399:J462" si="46">IF(J398=1,0,1)</f>
        <v>0</v>
      </c>
      <c r="L399">
        <f t="shared" si="41"/>
        <v>2.0039987003976745E-2</v>
      </c>
    </row>
    <row r="400" spans="1:12" x14ac:dyDescent="0.25">
      <c r="A400">
        <f>A399+Model!$C$48</f>
        <v>0.38700000000000029</v>
      </c>
      <c r="B400">
        <f t="shared" si="43"/>
        <v>0.10186924806454495</v>
      </c>
      <c r="D400">
        <f t="shared" si="44"/>
        <v>0.10186924806454495</v>
      </c>
      <c r="F400">
        <f t="shared" si="42"/>
        <v>1.0377343701235794E-2</v>
      </c>
      <c r="H400" s="7">
        <f t="shared" si="45"/>
        <v>2.0063017765214301E-2</v>
      </c>
      <c r="I400" s="7">
        <f t="shared" si="40"/>
        <v>2.0060831000142033E-2</v>
      </c>
      <c r="J400">
        <f t="shared" si="46"/>
        <v>1</v>
      </c>
      <c r="L400">
        <f t="shared" si="41"/>
        <v>2.0060831000142033E-2</v>
      </c>
    </row>
    <row r="401" spans="1:12" x14ac:dyDescent="0.25">
      <c r="A401">
        <f>A400+Model!$C$48</f>
        <v>0.38800000000000029</v>
      </c>
      <c r="B401">
        <f t="shared" si="43"/>
        <v>0.10173860327594997</v>
      </c>
      <c r="D401">
        <f t="shared" si="44"/>
        <v>0.10173860327594997</v>
      </c>
      <c r="F401">
        <f t="shared" si="42"/>
        <v>1.0350743396541138E-2</v>
      </c>
      <c r="H401" s="7">
        <f t="shared" si="45"/>
        <v>2.007338180876319E-2</v>
      </c>
      <c r="I401" s="7">
        <f t="shared" ref="I401:I464" si="47">(I399+((A401-A400)/3)*(4*F399+2*F400))*J401</f>
        <v>0</v>
      </c>
      <c r="J401">
        <f t="shared" si="46"/>
        <v>0</v>
      </c>
      <c r="L401">
        <f t="shared" ref="L401:L464" si="48">IF(J401=1,I401,I400)</f>
        <v>2.0060831000142033E-2</v>
      </c>
    </row>
    <row r="402" spans="1:12" x14ac:dyDescent="0.25">
      <c r="A402">
        <f>A401+Model!$C$48</f>
        <v>0.38900000000000029</v>
      </c>
      <c r="B402">
        <f t="shared" si="43"/>
        <v>0.10160845984168856</v>
      </c>
      <c r="D402">
        <f t="shared" si="44"/>
        <v>0.10160845984168856</v>
      </c>
      <c r="F402">
        <f t="shared" si="42"/>
        <v>1.0324279111400037E-2</v>
      </c>
      <c r="H402" s="7">
        <f t="shared" si="45"/>
        <v>2.0083719320017158E-2</v>
      </c>
      <c r="I402" s="7">
        <f t="shared" si="47"/>
        <v>2.0081567954008041E-2</v>
      </c>
      <c r="J402">
        <f t="shared" si="46"/>
        <v>1</v>
      </c>
      <c r="L402">
        <f t="shared" si="48"/>
        <v>2.0081567954008041E-2</v>
      </c>
    </row>
    <row r="403" spans="1:12" x14ac:dyDescent="0.25">
      <c r="A403">
        <f>A402+Model!$C$48</f>
        <v>0.39000000000000029</v>
      </c>
      <c r="B403">
        <f t="shared" si="43"/>
        <v>0.10147881456337016</v>
      </c>
      <c r="D403">
        <f t="shared" si="44"/>
        <v>0.10147881456337016</v>
      </c>
      <c r="F403">
        <f t="shared" si="42"/>
        <v>1.0297949805186868E-2</v>
      </c>
      <c r="H403" s="7">
        <f t="shared" si="45"/>
        <v>2.0094030434475451E-2</v>
      </c>
      <c r="I403" s="7">
        <f t="shared" si="47"/>
        <v>0</v>
      </c>
      <c r="J403">
        <f t="shared" si="46"/>
        <v>0</v>
      </c>
      <c r="L403">
        <f t="shared" si="48"/>
        <v>2.0081567954008041E-2</v>
      </c>
    </row>
    <row r="404" spans="1:12" x14ac:dyDescent="0.25">
      <c r="A404">
        <f>A403+Model!$C$48</f>
        <v>0.39100000000000029</v>
      </c>
      <c r="B404">
        <f t="shared" si="43"/>
        <v>0.10134966427109697</v>
      </c>
      <c r="D404">
        <f t="shared" si="44"/>
        <v>0.10134966427109697</v>
      </c>
      <c r="F404">
        <f t="shared" si="42"/>
        <v>1.027175444786407E-2</v>
      </c>
      <c r="H404" s="7">
        <f t="shared" si="45"/>
        <v>2.0104315286601976E-2</v>
      </c>
      <c r="I404" s="7">
        <f t="shared" si="47"/>
        <v>2.0102198959360031E-2</v>
      </c>
      <c r="J404">
        <f t="shared" si="46"/>
        <v>1</v>
      </c>
      <c r="L404">
        <f t="shared" si="48"/>
        <v>2.0102198959360031E-2</v>
      </c>
    </row>
    <row r="405" spans="1:12" x14ac:dyDescent="0.25">
      <c r="A405">
        <f>A404+Model!$C$48</f>
        <v>0.39200000000000029</v>
      </c>
      <c r="B405">
        <f t="shared" si="43"/>
        <v>0.10122100582313844</v>
      </c>
      <c r="D405">
        <f t="shared" si="44"/>
        <v>0.10122100582313844</v>
      </c>
      <c r="F405">
        <f t="shared" si="42"/>
        <v>1.0245692019847825E-2</v>
      </c>
      <c r="H405" s="7">
        <f t="shared" si="45"/>
        <v>2.0114574009835833E-2</v>
      </c>
      <c r="I405" s="7">
        <f t="shared" si="47"/>
        <v>0</v>
      </c>
      <c r="J405">
        <f t="shared" si="46"/>
        <v>0</v>
      </c>
      <c r="L405">
        <f t="shared" si="48"/>
        <v>2.0102198959360031E-2</v>
      </c>
    </row>
    <row r="406" spans="1:12" x14ac:dyDescent="0.25">
      <c r="A406">
        <f>A405+Model!$C$48</f>
        <v>0.39300000000000029</v>
      </c>
      <c r="B406">
        <f t="shared" si="43"/>
        <v>0.10109283610561026</v>
      </c>
      <c r="D406">
        <f t="shared" si="44"/>
        <v>0.10109283610561026</v>
      </c>
      <c r="F406">
        <f t="shared" si="42"/>
        <v>1.0219761511875777E-2</v>
      </c>
      <c r="H406" s="7">
        <f t="shared" si="45"/>
        <v>2.0124806736601695E-2</v>
      </c>
      <c r="I406" s="7">
        <f t="shared" si="47"/>
        <v>2.0122725093303748E-2</v>
      </c>
      <c r="J406">
        <f t="shared" si="46"/>
        <v>1</v>
      </c>
      <c r="L406">
        <f t="shared" si="48"/>
        <v>2.0122725093303748E-2</v>
      </c>
    </row>
    <row r="407" spans="1:12" x14ac:dyDescent="0.25">
      <c r="A407">
        <f>A406+Model!$C$48</f>
        <v>0.39400000000000029</v>
      </c>
      <c r="B407">
        <f t="shared" si="43"/>
        <v>0.10096515203215788</v>
      </c>
      <c r="D407">
        <f t="shared" si="44"/>
        <v>0.10096515203215788</v>
      </c>
      <c r="F407">
        <f t="shared" si="42"/>
        <v>1.0193961924876753E-2</v>
      </c>
      <c r="H407" s="7">
        <f t="shared" si="45"/>
        <v>2.0135013598320071E-2</v>
      </c>
      <c r="I407" s="7">
        <f t="shared" si="47"/>
        <v>0</v>
      </c>
      <c r="J407">
        <f t="shared" si="46"/>
        <v>0</v>
      </c>
      <c r="L407">
        <f t="shared" si="48"/>
        <v>2.0122725093303748E-2</v>
      </c>
    </row>
    <row r="408" spans="1:12" x14ac:dyDescent="0.25">
      <c r="A408">
        <f>A407+Model!$C$48</f>
        <v>0.3950000000000003</v>
      </c>
      <c r="B408">
        <f t="shared" si="43"/>
        <v>0.10083795054364426</v>
      </c>
      <c r="D408">
        <f t="shared" si="44"/>
        <v>0.10083795054364426</v>
      </c>
      <c r="F408">
        <f t="shared" si="42"/>
        <v>1.0168292269842446E-2</v>
      </c>
      <c r="H408" s="7">
        <f t="shared" si="45"/>
        <v>2.0145194725417429E-2</v>
      </c>
      <c r="I408" s="7">
        <f t="shared" si="47"/>
        <v>2.0143147416602832E-2</v>
      </c>
      <c r="J408">
        <f t="shared" si="46"/>
        <v>1</v>
      </c>
      <c r="L408">
        <f t="shared" si="48"/>
        <v>2.0143147416602832E-2</v>
      </c>
    </row>
    <row r="409" spans="1:12" x14ac:dyDescent="0.25">
      <c r="A409">
        <f>A408+Model!$C$48</f>
        <v>0.3960000000000003</v>
      </c>
      <c r="B409">
        <f t="shared" si="43"/>
        <v>0.10071122860784223</v>
      </c>
      <c r="D409">
        <f t="shared" si="44"/>
        <v>0.10071122860784223</v>
      </c>
      <c r="F409">
        <f t="shared" si="42"/>
        <v>1.014275156770106E-2</v>
      </c>
      <c r="H409" s="7">
        <f t="shared" si="45"/>
        <v>2.0155350247336203E-2</v>
      </c>
      <c r="I409" s="7">
        <f t="shared" si="47"/>
        <v>0</v>
      </c>
      <c r="J409">
        <f t="shared" si="46"/>
        <v>0</v>
      </c>
      <c r="L409">
        <f t="shared" si="48"/>
        <v>2.0143147416602832E-2</v>
      </c>
    </row>
    <row r="410" spans="1:12" x14ac:dyDescent="0.25">
      <c r="A410">
        <f>A409+Model!$C$48</f>
        <v>0.3970000000000003</v>
      </c>
      <c r="B410">
        <f t="shared" si="43"/>
        <v>0.10058498321913073</v>
      </c>
      <c r="D410">
        <f t="shared" si="44"/>
        <v>0.10058498321913073</v>
      </c>
      <c r="F410">
        <f t="shared" si="42"/>
        <v>1.011733884919281E-2</v>
      </c>
      <c r="H410" s="7">
        <f t="shared" si="45"/>
        <v>2.0165480292544651E-2</v>
      </c>
      <c r="I410" s="7">
        <f t="shared" si="47"/>
        <v>2.0163466974007758E-2</v>
      </c>
      <c r="J410">
        <f t="shared" si="46"/>
        <v>1</v>
      </c>
      <c r="L410">
        <f t="shared" si="48"/>
        <v>2.0163466974007758E-2</v>
      </c>
    </row>
    <row r="411" spans="1:12" x14ac:dyDescent="0.25">
      <c r="A411">
        <f>A410+Model!$C$48</f>
        <v>0.3980000000000003</v>
      </c>
      <c r="B411">
        <f t="shared" si="43"/>
        <v>0.10045921139819552</v>
      </c>
      <c r="D411">
        <f t="shared" si="44"/>
        <v>0.10045921139819552</v>
      </c>
      <c r="F411">
        <f t="shared" si="42"/>
        <v>1.0092053154747338E-2</v>
      </c>
      <c r="H411" s="7">
        <f t="shared" si="45"/>
        <v>2.0175584988546623E-2</v>
      </c>
      <c r="I411" s="7">
        <f t="shared" si="47"/>
        <v>0</v>
      </c>
      <c r="J411">
        <f t="shared" si="46"/>
        <v>0</v>
      </c>
      <c r="L411">
        <f t="shared" si="48"/>
        <v>2.0163466974007758E-2</v>
      </c>
    </row>
    <row r="412" spans="1:12" x14ac:dyDescent="0.25">
      <c r="A412">
        <f>A411+Model!$C$48</f>
        <v>0.3990000000000003</v>
      </c>
      <c r="B412">
        <f t="shared" si="43"/>
        <v>0.10033391019173386</v>
      </c>
      <c r="D412">
        <f t="shared" si="44"/>
        <v>0.10033391019173386</v>
      </c>
      <c r="F412">
        <f t="shared" si="42"/>
        <v>1.0066893534362917E-2</v>
      </c>
      <c r="H412" s="7">
        <f t="shared" si="45"/>
        <v>2.0185664461891177E-2</v>
      </c>
      <c r="I412" s="7">
        <f t="shared" si="47"/>
        <v>2.0183684794576513E-2</v>
      </c>
      <c r="J412">
        <f t="shared" si="46"/>
        <v>1</v>
      </c>
      <c r="L412">
        <f t="shared" si="48"/>
        <v>2.0183684794576513E-2</v>
      </c>
    </row>
    <row r="413" spans="1:12" x14ac:dyDescent="0.25">
      <c r="A413">
        <f>A412+Model!$C$48</f>
        <v>0.4000000000000003</v>
      </c>
      <c r="B413">
        <f t="shared" si="43"/>
        <v>0.10020907667216324</v>
      </c>
      <c r="D413">
        <f t="shared" si="44"/>
        <v>0.10020907667216324</v>
      </c>
      <c r="F413">
        <f t="shared" si="42"/>
        <v>1.004185904748749E-2</v>
      </c>
      <c r="H413" s="7">
        <f t="shared" si="45"/>
        <v>2.0195718838182102E-2</v>
      </c>
      <c r="I413" s="7">
        <f t="shared" si="47"/>
        <v>0</v>
      </c>
      <c r="J413">
        <f t="shared" si="46"/>
        <v>0</v>
      </c>
      <c r="L413">
        <f t="shared" si="48"/>
        <v>2.0183684794576513E-2</v>
      </c>
    </row>
    <row r="414" spans="1:12" x14ac:dyDescent="0.25">
      <c r="A414">
        <f>A413+Model!$C$48</f>
        <v>0.4010000000000003</v>
      </c>
      <c r="B414">
        <f t="shared" si="43"/>
        <v>0.10008470793733412</v>
      </c>
      <c r="D414">
        <f t="shared" si="44"/>
        <v>0.10008470793733412</v>
      </c>
      <c r="F414">
        <f t="shared" si="42"/>
        <v>1.0016948762901472E-2</v>
      </c>
      <c r="H414" s="7">
        <f t="shared" si="45"/>
        <v>2.0205748242087297E-2</v>
      </c>
      <c r="I414" s="7">
        <f t="shared" si="47"/>
        <v>2.0203801891987321E-2</v>
      </c>
      <c r="J414">
        <f t="shared" si="46"/>
        <v>1</v>
      </c>
      <c r="L414">
        <f t="shared" si="48"/>
        <v>2.0203801891987321E-2</v>
      </c>
    </row>
    <row r="415" spans="1:12" x14ac:dyDescent="0.25">
      <c r="A415">
        <f>A414+Model!$C$48</f>
        <v>0.4020000000000003</v>
      </c>
      <c r="B415">
        <f t="shared" si="43"/>
        <v>9.9960801110246522E-2</v>
      </c>
      <c r="D415">
        <f t="shared" si="44"/>
        <v>9.9960801110246522E-2</v>
      </c>
      <c r="F415">
        <f t="shared" si="42"/>
        <v>9.992161758602262E-3</v>
      </c>
      <c r="H415" s="7">
        <f t="shared" si="45"/>
        <v>2.0215752797348049E-2</v>
      </c>
      <c r="I415" s="7">
        <f t="shared" si="47"/>
        <v>0</v>
      </c>
      <c r="J415">
        <f t="shared" si="46"/>
        <v>0</v>
      </c>
      <c r="L415">
        <f t="shared" si="48"/>
        <v>2.0203801891987321E-2</v>
      </c>
    </row>
    <row r="416" spans="1:12" x14ac:dyDescent="0.25">
      <c r="A416">
        <f>A415+Model!$C$48</f>
        <v>0.4030000000000003</v>
      </c>
      <c r="B416">
        <f t="shared" si="43"/>
        <v>9.9837353338770557E-2</v>
      </c>
      <c r="D416">
        <f t="shared" si="44"/>
        <v>9.9837353338770557E-2</v>
      </c>
      <c r="F416">
        <f t="shared" si="42"/>
        <v>9.967497121690521E-3</v>
      </c>
      <c r="H416" s="7">
        <f t="shared" si="45"/>
        <v>2.0225732626788194E-2</v>
      </c>
      <c r="I416" s="7">
        <f t="shared" si="47"/>
        <v>2.0223819264843592E-2</v>
      </c>
      <c r="J416">
        <f t="shared" si="46"/>
        <v>1</v>
      </c>
      <c r="L416">
        <f t="shared" si="48"/>
        <v>2.0223819264843592E-2</v>
      </c>
    </row>
    <row r="417" spans="1:12" x14ac:dyDescent="0.25">
      <c r="A417">
        <f>A416+Model!$C$48</f>
        <v>0.4040000000000003</v>
      </c>
      <c r="B417">
        <f t="shared" si="43"/>
        <v>9.9714361795370743E-2</v>
      </c>
      <c r="D417">
        <f t="shared" si="44"/>
        <v>9.9714361795370743E-2</v>
      </c>
      <c r="F417">
        <f t="shared" si="42"/>
        <v>9.9429539482580927E-3</v>
      </c>
      <c r="H417" s="7">
        <f t="shared" si="45"/>
        <v>2.0235687852323169E-2</v>
      </c>
      <c r="I417" s="7">
        <f t="shared" si="47"/>
        <v>0</v>
      </c>
      <c r="J417">
        <f t="shared" si="46"/>
        <v>0</v>
      </c>
      <c r="L417">
        <f t="shared" si="48"/>
        <v>2.0223819264843592E-2</v>
      </c>
    </row>
    <row r="418" spans="1:12" x14ac:dyDescent="0.25">
      <c r="A418">
        <f>A417+Model!$C$48</f>
        <v>0.4050000000000003</v>
      </c>
      <c r="B418">
        <f t="shared" si="43"/>
        <v>9.9591823676833877E-2</v>
      </c>
      <c r="D418">
        <f t="shared" si="44"/>
        <v>9.9591823676833877E-2</v>
      </c>
      <c r="F418">
        <f t="shared" si="42"/>
        <v>9.9185313432775691E-3</v>
      </c>
      <c r="H418" s="7">
        <f t="shared" si="45"/>
        <v>2.0245618594968939E-2</v>
      </c>
      <c r="I418" s="7">
        <f t="shared" si="47"/>
        <v>2.0243737896971353E-2</v>
      </c>
      <c r="J418">
        <f t="shared" si="46"/>
        <v>1</v>
      </c>
      <c r="L418">
        <f t="shared" si="48"/>
        <v>2.0243737896971353E-2</v>
      </c>
    </row>
    <row r="419" spans="1:12" x14ac:dyDescent="0.25">
      <c r="A419">
        <f>A418+Model!$C$48</f>
        <v>0.40600000000000031</v>
      </c>
      <c r="B419">
        <f t="shared" si="43"/>
        <v>9.9469736204000805E-2</v>
      </c>
      <c r="D419">
        <f t="shared" si="44"/>
        <v>9.9469736204000805E-2</v>
      </c>
      <c r="F419">
        <f t="shared" si="42"/>
        <v>9.8942284204935078E-3</v>
      </c>
      <c r="H419" s="7">
        <f t="shared" si="45"/>
        <v>2.0255524974850826E-2</v>
      </c>
      <c r="I419" s="7">
        <f t="shared" si="47"/>
        <v>0</v>
      </c>
      <c r="J419">
        <f t="shared" si="46"/>
        <v>0</v>
      </c>
      <c r="L419">
        <f t="shared" si="48"/>
        <v>2.0243737896971353E-2</v>
      </c>
    </row>
    <row r="420" spans="1:12" x14ac:dyDescent="0.25">
      <c r="A420">
        <f>A419+Model!$C$48</f>
        <v>0.40700000000000031</v>
      </c>
      <c r="B420">
        <f t="shared" si="43"/>
        <v>9.9348096621501611E-2</v>
      </c>
      <c r="D420">
        <f t="shared" si="44"/>
        <v>9.9348096621501611E-2</v>
      </c>
      <c r="F420">
        <f t="shared" si="42"/>
        <v>9.8700443023152194E-3</v>
      </c>
      <c r="H420" s="7">
        <f t="shared" si="45"/>
        <v>2.026540711121223E-2</v>
      </c>
      <c r="I420" s="7">
        <f t="shared" si="47"/>
        <v>2.0263558757709386E-2</v>
      </c>
      <c r="J420">
        <f t="shared" si="46"/>
        <v>1</v>
      </c>
      <c r="L420">
        <f t="shared" si="48"/>
        <v>2.0263558757709386E-2</v>
      </c>
    </row>
    <row r="421" spans="1:12" x14ac:dyDescent="0.25">
      <c r="A421">
        <f>A420+Model!$C$48</f>
        <v>0.40800000000000031</v>
      </c>
      <c r="B421">
        <f t="shared" si="43"/>
        <v>9.9226902197494568E-2</v>
      </c>
      <c r="D421">
        <f t="shared" si="44"/>
        <v>9.9226902197494568E-2</v>
      </c>
      <c r="F421">
        <f t="shared" si="42"/>
        <v>9.8459781197111525E-3</v>
      </c>
      <c r="H421" s="7">
        <f t="shared" si="45"/>
        <v>2.0275265122423242E-2</v>
      </c>
      <c r="I421" s="7">
        <f t="shared" si="47"/>
        <v>0</v>
      </c>
      <c r="J421">
        <f t="shared" si="46"/>
        <v>0</v>
      </c>
      <c r="L421">
        <f t="shared" si="48"/>
        <v>2.0263558757709386E-2</v>
      </c>
    </row>
    <row r="422" spans="1:12" x14ac:dyDescent="0.25">
      <c r="A422">
        <f>A421+Model!$C$48</f>
        <v>0.40900000000000031</v>
      </c>
      <c r="B422">
        <f t="shared" si="43"/>
        <v>9.9106150223408296E-2</v>
      </c>
      <c r="D422">
        <f t="shared" si="44"/>
        <v>9.9106150223408296E-2</v>
      </c>
      <c r="F422">
        <f t="shared" si="42"/>
        <v>9.8220290121047715E-3</v>
      </c>
      <c r="H422" s="7">
        <f t="shared" si="45"/>
        <v>2.0285099125989151E-2</v>
      </c>
      <c r="I422" s="7">
        <f t="shared" si="47"/>
        <v>2.0283282802192281E-2</v>
      </c>
      <c r="J422">
        <f t="shared" si="46"/>
        <v>1</v>
      </c>
      <c r="L422">
        <f t="shared" si="48"/>
        <v>2.0283282802192281E-2</v>
      </c>
    </row>
    <row r="423" spans="1:12" x14ac:dyDescent="0.25">
      <c r="A423">
        <f>A422+Model!$C$48</f>
        <v>0.41000000000000031</v>
      </c>
      <c r="B423">
        <f t="shared" si="43"/>
        <v>9.8985838013687738E-2</v>
      </c>
      <c r="D423">
        <f t="shared" si="44"/>
        <v>9.8985838013687738E-2</v>
      </c>
      <c r="F423">
        <f t="shared" si="42"/>
        <v>9.7981961272720283E-3</v>
      </c>
      <c r="H423" s="7">
        <f t="shared" si="45"/>
        <v>2.0294909238558839E-2</v>
      </c>
      <c r="I423" s="7">
        <f t="shared" si="47"/>
        <v>0</v>
      </c>
      <c r="J423">
        <f t="shared" si="46"/>
        <v>0</v>
      </c>
      <c r="L423">
        <f t="shared" si="48"/>
        <v>2.0283282802192281E-2</v>
      </c>
    </row>
    <row r="424" spans="1:12" x14ac:dyDescent="0.25">
      <c r="A424">
        <f>A423+Model!$C$48</f>
        <v>0.41100000000000031</v>
      </c>
      <c r="B424">
        <f t="shared" si="43"/>
        <v>9.8865962905543045E-2</v>
      </c>
      <c r="D424">
        <f t="shared" si="44"/>
        <v>9.8865962905543045E-2</v>
      </c>
      <c r="F424">
        <f t="shared" si="42"/>
        <v>9.7744786212402134E-3</v>
      </c>
      <c r="H424" s="7">
        <f t="shared" si="45"/>
        <v>2.0304695575933094E-2</v>
      </c>
      <c r="I424" s="7">
        <f t="shared" si="47"/>
        <v>2.0302910971626602E-2</v>
      </c>
      <c r="J424">
        <f t="shared" si="46"/>
        <v>1</v>
      </c>
      <c r="L424">
        <f t="shared" si="48"/>
        <v>2.0302910971626602E-2</v>
      </c>
    </row>
    <row r="425" spans="1:12" x14ac:dyDescent="0.25">
      <c r="A425">
        <f>A424+Model!$C$48</f>
        <v>0.41200000000000031</v>
      </c>
      <c r="B425">
        <f t="shared" si="43"/>
        <v>9.8746522258702299E-2</v>
      </c>
      <c r="D425">
        <f t="shared" si="44"/>
        <v>9.8746522258702299E-2</v>
      </c>
      <c r="F425">
        <f t="shared" si="42"/>
        <v>9.7508756581883883E-3</v>
      </c>
      <c r="H425" s="7">
        <f t="shared" si="45"/>
        <v>2.031445825307281E-2</v>
      </c>
      <c r="I425" s="7">
        <f t="shared" si="47"/>
        <v>0</v>
      </c>
      <c r="J425">
        <f t="shared" si="46"/>
        <v>0</v>
      </c>
      <c r="L425">
        <f t="shared" si="48"/>
        <v>2.0302910971626602E-2</v>
      </c>
    </row>
    <row r="426" spans="1:12" x14ac:dyDescent="0.25">
      <c r="A426">
        <f>A425+Model!$C$48</f>
        <v>0.41300000000000031</v>
      </c>
      <c r="B426">
        <f t="shared" si="43"/>
        <v>9.8627513455167154E-2</v>
      </c>
      <c r="D426">
        <f t="shared" si="44"/>
        <v>9.8627513455167154E-2</v>
      </c>
      <c r="F426">
        <f t="shared" si="42"/>
        <v>9.7273864103491776E-3</v>
      </c>
      <c r="H426" s="7">
        <f t="shared" si="45"/>
        <v>2.0324197384107078E-2</v>
      </c>
      <c r="I426" s="7">
        <f t="shared" si="47"/>
        <v>2.0322444193560382E-2</v>
      </c>
      <c r="J426">
        <f t="shared" si="46"/>
        <v>1</v>
      </c>
      <c r="L426">
        <f t="shared" si="48"/>
        <v>2.0322444193560382E-2</v>
      </c>
    </row>
    <row r="427" spans="1:12" x14ac:dyDescent="0.25">
      <c r="A427">
        <f>A426+Model!$C$48</f>
        <v>0.41400000000000031</v>
      </c>
      <c r="B427">
        <f t="shared" si="43"/>
        <v>9.8508933898971848E-2</v>
      </c>
      <c r="D427">
        <f t="shared" si="44"/>
        <v>9.8508933898971848E-2</v>
      </c>
      <c r="F427">
        <f t="shared" si="42"/>
        <v>9.7040100579120058E-3</v>
      </c>
      <c r="H427" s="7">
        <f t="shared" si="45"/>
        <v>2.0333913082341209E-2</v>
      </c>
      <c r="I427" s="7">
        <f t="shared" si="47"/>
        <v>0</v>
      </c>
      <c r="J427">
        <f t="shared" si="46"/>
        <v>0</v>
      </c>
      <c r="L427">
        <f t="shared" si="48"/>
        <v>2.0322444193560382E-2</v>
      </c>
    </row>
    <row r="428" spans="1:12" x14ac:dyDescent="0.25">
      <c r="A428">
        <f>A427+Model!$C$48</f>
        <v>0.41500000000000031</v>
      </c>
      <c r="B428">
        <f t="shared" si="43"/>
        <v>9.8390781015945394E-2</v>
      </c>
      <c r="D428">
        <f t="shared" si="44"/>
        <v>9.8390781015945394E-2</v>
      </c>
      <c r="F428">
        <f t="shared" si="42"/>
        <v>9.680745788927721E-3</v>
      </c>
      <c r="H428" s="7">
        <f t="shared" si="45"/>
        <v>2.0343605460264629E-2</v>
      </c>
      <c r="I428" s="7">
        <f t="shared" si="47"/>
        <v>2.0341883382146122E-2</v>
      </c>
      <c r="J428">
        <f t="shared" si="46"/>
        <v>1</v>
      </c>
      <c r="L428">
        <f t="shared" si="48"/>
        <v>2.0341883382146122E-2</v>
      </c>
    </row>
    <row r="429" spans="1:12" x14ac:dyDescent="0.25">
      <c r="A429">
        <f>A428+Model!$C$48</f>
        <v>0.41600000000000031</v>
      </c>
      <c r="B429">
        <f t="shared" si="43"/>
        <v>9.8273052253476892E-2</v>
      </c>
      <c r="D429">
        <f t="shared" si="44"/>
        <v>9.8273052253476892E-2</v>
      </c>
      <c r="F429">
        <f t="shared" si="42"/>
        <v>9.6575927992146003E-3</v>
      </c>
      <c r="H429" s="7">
        <f t="shared" si="45"/>
        <v>2.0353274629558701E-2</v>
      </c>
      <c r="I429" s="7">
        <f t="shared" si="47"/>
        <v>0</v>
      </c>
      <c r="J429">
        <f t="shared" si="46"/>
        <v>0</v>
      </c>
      <c r="L429">
        <f t="shared" si="48"/>
        <v>2.0341883382146122E-2</v>
      </c>
    </row>
    <row r="430" spans="1:12" x14ac:dyDescent="0.25">
      <c r="A430">
        <f>A429+Model!$C$48</f>
        <v>0.41700000000000031</v>
      </c>
      <c r="B430">
        <f t="shared" si="43"/>
        <v>9.8155745080283893E-2</v>
      </c>
      <c r="D430">
        <f t="shared" si="44"/>
        <v>9.8155745080283893E-2</v>
      </c>
      <c r="F430">
        <f t="shared" si="42"/>
        <v>9.6345502922656756E-3</v>
      </c>
      <c r="H430" s="7">
        <f t="shared" si="45"/>
        <v>2.0362920701104441E-2</v>
      </c>
      <c r="I430" s="7">
        <f t="shared" si="47"/>
        <v>2.03612294383975E-2</v>
      </c>
      <c r="J430">
        <f t="shared" si="46"/>
        <v>1</v>
      </c>
      <c r="L430">
        <f t="shared" si="48"/>
        <v>2.03612294383975E-2</v>
      </c>
    </row>
    <row r="431" spans="1:12" x14ac:dyDescent="0.25">
      <c r="A431">
        <f>A430+Model!$C$48</f>
        <v>0.41800000000000032</v>
      </c>
      <c r="B431">
        <f t="shared" si="43"/>
        <v>9.8038856986183795E-2</v>
      </c>
      <c r="D431">
        <f t="shared" si="44"/>
        <v>9.8038856986183795E-2</v>
      </c>
      <c r="F431">
        <f t="shared" si="42"/>
        <v>9.6116174791573989E-3</v>
      </c>
      <c r="H431" s="7">
        <f t="shared" si="45"/>
        <v>2.0372543784990153E-2</v>
      </c>
      <c r="I431" s="7">
        <f t="shared" si="47"/>
        <v>0</v>
      </c>
      <c r="J431">
        <f t="shared" si="46"/>
        <v>0</v>
      </c>
      <c r="L431">
        <f t="shared" si="48"/>
        <v>2.03612294383975E-2</v>
      </c>
    </row>
    <row r="432" spans="1:12" x14ac:dyDescent="0.25">
      <c r="A432">
        <f>A431+Model!$C$48</f>
        <v>0.41900000000000032</v>
      </c>
      <c r="B432">
        <f t="shared" si="43"/>
        <v>9.792238548186831E-2</v>
      </c>
      <c r="D432">
        <f t="shared" si="44"/>
        <v>9.792238548186831E-2</v>
      </c>
      <c r="F432">
        <f t="shared" si="42"/>
        <v>9.5887935784596135E-3</v>
      </c>
      <c r="H432" s="7">
        <f t="shared" si="45"/>
        <v>2.038214399051896E-2</v>
      </c>
      <c r="I432" s="7">
        <f t="shared" si="47"/>
        <v>2.0380483250439958E-2</v>
      </c>
      <c r="J432">
        <f t="shared" si="46"/>
        <v>1</v>
      </c>
      <c r="L432">
        <f t="shared" si="48"/>
        <v>2.0380483250439958E-2</v>
      </c>
    </row>
    <row r="433" spans="1:12" x14ac:dyDescent="0.25">
      <c r="A433">
        <f>A432+Model!$C$48</f>
        <v>0.42000000000000032</v>
      </c>
      <c r="B433">
        <f t="shared" si="43"/>
        <v>9.7806328098680798E-2</v>
      </c>
      <c r="D433">
        <f t="shared" si="44"/>
        <v>9.7806328098680798E-2</v>
      </c>
      <c r="F433">
        <f t="shared" si="42"/>
        <v>9.5660778161467969E-3</v>
      </c>
      <c r="H433" s="7">
        <f t="shared" si="45"/>
        <v>2.0391721426216265E-2</v>
      </c>
      <c r="I433" s="7">
        <f t="shared" si="47"/>
        <v>0</v>
      </c>
      <c r="J433">
        <f t="shared" si="46"/>
        <v>0</v>
      </c>
      <c r="L433">
        <f t="shared" si="48"/>
        <v>2.0380483250439958E-2</v>
      </c>
    </row>
    <row r="434" spans="1:12" x14ac:dyDescent="0.25">
      <c r="A434">
        <f>A433+Model!$C$48</f>
        <v>0.42100000000000032</v>
      </c>
      <c r="B434">
        <f t="shared" si="43"/>
        <v>9.7690682388396455E-2</v>
      </c>
      <c r="D434">
        <f t="shared" si="44"/>
        <v>9.7690682388396455E-2</v>
      </c>
      <c r="F434">
        <f t="shared" si="42"/>
        <v>9.5434694255105527E-3</v>
      </c>
      <c r="H434" s="7">
        <f t="shared" si="45"/>
        <v>2.0401276199837094E-2</v>
      </c>
      <c r="I434" s="7">
        <f t="shared" si="47"/>
        <v>2.0399645693755335E-2</v>
      </c>
      <c r="J434">
        <f t="shared" si="46"/>
        <v>1</v>
      </c>
      <c r="L434">
        <f t="shared" si="48"/>
        <v>2.0399645693755335E-2</v>
      </c>
    </row>
    <row r="435" spans="1:12" x14ac:dyDescent="0.25">
      <c r="A435">
        <f>A434+Model!$C$48</f>
        <v>0.42200000000000032</v>
      </c>
      <c r="B435">
        <f t="shared" si="43"/>
        <v>9.7575445923005502E-2</v>
      </c>
      <c r="D435">
        <f t="shared" si="44"/>
        <v>9.7575445923005502E-2</v>
      </c>
      <c r="F435">
        <f t="shared" si="42"/>
        <v>9.5209676470733706E-3</v>
      </c>
      <c r="H435" s="7">
        <f t="shared" si="45"/>
        <v>2.0410808418373387E-2</v>
      </c>
      <c r="I435" s="7">
        <f t="shared" si="47"/>
        <v>0</v>
      </c>
      <c r="J435">
        <f t="shared" si="46"/>
        <v>0</v>
      </c>
      <c r="L435">
        <f t="shared" si="48"/>
        <v>2.0399645693755335E-2</v>
      </c>
    </row>
    <row r="436" spans="1:12" x14ac:dyDescent="0.25">
      <c r="A436">
        <f>A435+Model!$C$48</f>
        <v>0.42300000000000032</v>
      </c>
      <c r="B436">
        <f t="shared" si="43"/>
        <v>9.7460616294498953E-2</v>
      </c>
      <c r="D436">
        <f t="shared" si="44"/>
        <v>9.7460616294498953E-2</v>
      </c>
      <c r="F436">
        <f t="shared" si="42"/>
        <v>9.4985717285035551E-3</v>
      </c>
      <c r="H436" s="7">
        <f t="shared" si="45"/>
        <v>2.0420318188061174E-2</v>
      </c>
      <c r="I436" s="7">
        <f t="shared" si="47"/>
        <v>2.0418717631420731E-2</v>
      </c>
      <c r="J436">
        <f t="shared" si="46"/>
        <v>1</v>
      </c>
      <c r="L436">
        <f t="shared" si="48"/>
        <v>2.0418717631420731E-2</v>
      </c>
    </row>
    <row r="437" spans="1:12" x14ac:dyDescent="0.25">
      <c r="A437">
        <f>A436+Model!$C$48</f>
        <v>0.42400000000000032</v>
      </c>
      <c r="B437">
        <f t="shared" si="43"/>
        <v>9.7346191114657435E-2</v>
      </c>
      <c r="D437">
        <f t="shared" si="44"/>
        <v>9.7346191114657435E-2</v>
      </c>
      <c r="F437">
        <f t="shared" si="42"/>
        <v>9.4762809245314099E-3</v>
      </c>
      <c r="H437" s="7">
        <f t="shared" si="45"/>
        <v>2.0429805614387692E-2</v>
      </c>
      <c r="I437" s="7">
        <f t="shared" si="47"/>
        <v>0</v>
      </c>
      <c r="J437">
        <f t="shared" si="46"/>
        <v>0</v>
      </c>
      <c r="L437">
        <f t="shared" si="48"/>
        <v>2.0418717631420731E-2</v>
      </c>
    </row>
    <row r="438" spans="1:12" x14ac:dyDescent="0.25">
      <c r="A438">
        <f>A437+Model!$C$48</f>
        <v>0.42500000000000032</v>
      </c>
      <c r="B438">
        <f t="shared" si="43"/>
        <v>9.7232168014842482E-2</v>
      </c>
      <c r="D438">
        <f t="shared" si="44"/>
        <v>9.7232168014842482E-2</v>
      </c>
      <c r="F438">
        <f t="shared" si="42"/>
        <v>9.454094496866558E-3</v>
      </c>
      <c r="H438" s="7">
        <f t="shared" si="45"/>
        <v>2.043927080209839E-2</v>
      </c>
      <c r="I438" s="7">
        <f t="shared" si="47"/>
        <v>2.0437699914341755E-2</v>
      </c>
      <c r="J438">
        <f t="shared" si="46"/>
        <v>1</v>
      </c>
      <c r="L438">
        <f t="shared" si="48"/>
        <v>2.0437699914341755E-2</v>
      </c>
    </row>
    <row r="439" spans="1:12" x14ac:dyDescent="0.25">
      <c r="A439">
        <f>A438+Model!$C$48</f>
        <v>0.42600000000000032</v>
      </c>
      <c r="B439">
        <f t="shared" si="43"/>
        <v>9.7118544645790603E-2</v>
      </c>
      <c r="D439">
        <f t="shared" si="44"/>
        <v>9.7118544645790603E-2</v>
      </c>
      <c r="F439">
        <f t="shared" si="42"/>
        <v>9.4320117141164228E-3</v>
      </c>
      <c r="H439" s="7">
        <f t="shared" si="45"/>
        <v>2.044871385520388E-2</v>
      </c>
      <c r="I439" s="7">
        <f t="shared" si="47"/>
        <v>0</v>
      </c>
      <c r="J439">
        <f t="shared" si="46"/>
        <v>0</v>
      </c>
      <c r="L439">
        <f t="shared" si="48"/>
        <v>2.0437699914341755E-2</v>
      </c>
    </row>
    <row r="440" spans="1:12" x14ac:dyDescent="0.25">
      <c r="A440">
        <f>A439+Model!$C$48</f>
        <v>0.42700000000000032</v>
      </c>
      <c r="B440">
        <f t="shared" si="43"/>
        <v>9.7005318677410066E-2</v>
      </c>
      <c r="D440">
        <f t="shared" si="44"/>
        <v>9.7005318677410066E-2</v>
      </c>
      <c r="F440">
        <f t="shared" si="42"/>
        <v>9.4100318517058822E-3</v>
      </c>
      <c r="H440" s="7">
        <f t="shared" si="45"/>
        <v>2.0458134876986792E-2</v>
      </c>
      <c r="I440" s="7">
        <f t="shared" si="47"/>
        <v>2.0456593381480322E-2</v>
      </c>
      <c r="J440">
        <f t="shared" si="46"/>
        <v>1</v>
      </c>
      <c r="L440">
        <f t="shared" si="48"/>
        <v>2.0456593381480322E-2</v>
      </c>
    </row>
    <row r="441" spans="1:12" x14ac:dyDescent="0.25">
      <c r="A441">
        <f>A440+Model!$C$48</f>
        <v>0.42800000000000032</v>
      </c>
      <c r="B441">
        <f t="shared" si="43"/>
        <v>9.6892487798580132E-2</v>
      </c>
      <c r="D441">
        <f t="shared" si="44"/>
        <v>9.6892487798580132E-2</v>
      </c>
      <c r="F441">
        <f t="shared" si="42"/>
        <v>9.3881541917980003E-3</v>
      </c>
      <c r="H441" s="7">
        <f t="shared" si="45"/>
        <v>2.0467533970008542E-2</v>
      </c>
      <c r="I441" s="7">
        <f t="shared" si="47"/>
        <v>0</v>
      </c>
      <c r="J441">
        <f t="shared" si="46"/>
        <v>0</v>
      </c>
      <c r="L441">
        <f t="shared" si="48"/>
        <v>2.0456593381480322E-2</v>
      </c>
    </row>
    <row r="442" spans="1:12" x14ac:dyDescent="0.25">
      <c r="A442">
        <f>A441+Model!$C$48</f>
        <v>0.42900000000000033</v>
      </c>
      <c r="B442">
        <f t="shared" si="43"/>
        <v>9.6780049716952976E-2</v>
      </c>
      <c r="D442">
        <f t="shared" si="44"/>
        <v>9.6780049716952976E-2</v>
      </c>
      <c r="F442">
        <f t="shared" si="42"/>
        <v>9.3663780232158891E-3</v>
      </c>
      <c r="H442" s="7">
        <f t="shared" si="45"/>
        <v>2.0476911236116047E-2</v>
      </c>
      <c r="I442" s="7">
        <f t="shared" si="47"/>
        <v>2.047539886007713E-2</v>
      </c>
      <c r="J442">
        <f t="shared" si="46"/>
        <v>1</v>
      </c>
      <c r="L442">
        <f t="shared" si="48"/>
        <v>2.047539886007713E-2</v>
      </c>
    </row>
    <row r="443" spans="1:12" x14ac:dyDescent="0.25">
      <c r="A443">
        <f>A442+Model!$C$48</f>
        <v>0.43000000000000033</v>
      </c>
      <c r="B443">
        <f t="shared" si="43"/>
        <v>9.6668002158758065E-2</v>
      </c>
      <c r="D443">
        <f t="shared" si="44"/>
        <v>9.6668002158758065E-2</v>
      </c>
      <c r="F443">
        <f t="shared" si="42"/>
        <v>9.3447026413656532E-3</v>
      </c>
      <c r="H443" s="7">
        <f t="shared" si="45"/>
        <v>2.0486266776448339E-2</v>
      </c>
      <c r="I443" s="7">
        <f t="shared" si="47"/>
        <v>0</v>
      </c>
      <c r="J443">
        <f t="shared" si="46"/>
        <v>0</v>
      </c>
      <c r="L443">
        <f t="shared" si="48"/>
        <v>2.047539886007713E-2</v>
      </c>
    </row>
    <row r="444" spans="1:12" x14ac:dyDescent="0.25">
      <c r="A444">
        <f>A443+Model!$C$48</f>
        <v>0.43100000000000033</v>
      </c>
      <c r="B444">
        <f t="shared" si="43"/>
        <v>9.6556342868609077E-2</v>
      </c>
      <c r="D444">
        <f t="shared" si="44"/>
        <v>9.6556342868609077E-2</v>
      </c>
      <c r="F444">
        <f t="shared" si="42"/>
        <v>9.3231273481603951E-3</v>
      </c>
      <c r="H444" s="7">
        <f t="shared" si="45"/>
        <v>2.0495600691443103E-2</v>
      </c>
      <c r="I444" s="7">
        <f t="shared" si="47"/>
        <v>2.0494117165868995E-2</v>
      </c>
      <c r="J444">
        <f t="shared" si="46"/>
        <v>1</v>
      </c>
      <c r="L444">
        <f t="shared" si="48"/>
        <v>2.0494117165868995E-2</v>
      </c>
    </row>
    <row r="445" spans="1:12" x14ac:dyDescent="0.25">
      <c r="A445">
        <f>A444+Model!$C$48</f>
        <v>0.43200000000000033</v>
      </c>
      <c r="B445">
        <f t="shared" si="43"/>
        <v>9.6445069609313164E-2</v>
      </c>
      <c r="D445">
        <f t="shared" si="44"/>
        <v>9.6445069609313164E-2</v>
      </c>
      <c r="F445">
        <f t="shared" si="42"/>
        <v>9.3016514519452618E-3</v>
      </c>
      <c r="H445" s="7">
        <f t="shared" si="45"/>
        <v>2.0504913080843155E-2</v>
      </c>
      <c r="I445" s="7">
        <f t="shared" si="47"/>
        <v>0</v>
      </c>
      <c r="J445">
        <f t="shared" si="46"/>
        <v>0</v>
      </c>
      <c r="L445">
        <f t="shared" si="48"/>
        <v>2.0494117165868995E-2</v>
      </c>
    </row>
    <row r="446" spans="1:12" x14ac:dyDescent="0.25">
      <c r="A446">
        <f>A445+Model!$C$48</f>
        <v>0.43300000000000033</v>
      </c>
      <c r="B446">
        <f t="shared" si="43"/>
        <v>9.633418016168277E-2</v>
      </c>
      <c r="D446">
        <f t="shared" si="44"/>
        <v>9.633418016168277E-2</v>
      </c>
      <c r="F446">
        <f t="shared" si="42"/>
        <v>9.2802742674235536E-3</v>
      </c>
      <c r="H446" s="7">
        <f t="shared" si="45"/>
        <v>2.0514204043702838E-2</v>
      </c>
      <c r="I446" s="7">
        <f t="shared" si="47"/>
        <v>2.0512749103301173E-2</v>
      </c>
      <c r="J446">
        <f t="shared" si="46"/>
        <v>1</v>
      </c>
      <c r="L446">
        <f t="shared" si="48"/>
        <v>2.0512749103301173E-2</v>
      </c>
    </row>
    <row r="447" spans="1:12" x14ac:dyDescent="0.25">
      <c r="A447">
        <f>A446+Model!$C$48</f>
        <v>0.43400000000000033</v>
      </c>
      <c r="B447">
        <f t="shared" si="43"/>
        <v>9.6223672324349654E-2</v>
      </c>
      <c r="D447">
        <f t="shared" si="44"/>
        <v>9.6223672324349654E-2</v>
      </c>
      <c r="F447">
        <f t="shared" si="42"/>
        <v>9.2589951155838141E-3</v>
      </c>
      <c r="H447" s="7">
        <f t="shared" si="45"/>
        <v>2.0523473678394341E-2</v>
      </c>
      <c r="I447" s="7">
        <f t="shared" si="47"/>
        <v>0</v>
      </c>
      <c r="J447">
        <f t="shared" si="46"/>
        <v>0</v>
      </c>
      <c r="L447">
        <f t="shared" si="48"/>
        <v>2.0512749103301173E-2</v>
      </c>
    </row>
    <row r="448" spans="1:12" x14ac:dyDescent="0.25">
      <c r="A448">
        <f>A447+Model!$C$48</f>
        <v>0.43500000000000033</v>
      </c>
      <c r="B448">
        <f t="shared" si="43"/>
        <v>9.6113543913581526E-2</v>
      </c>
      <c r="D448">
        <f t="shared" si="44"/>
        <v>9.6113543913581526E-2</v>
      </c>
      <c r="F448">
        <f t="shared" si="42"/>
        <v>9.2378133236279639E-3</v>
      </c>
      <c r="H448" s="7">
        <f t="shared" si="45"/>
        <v>2.0532722082613947E-2</v>
      </c>
      <c r="I448" s="7">
        <f t="shared" si="47"/>
        <v>2.0531295465734792E-2</v>
      </c>
      <c r="J448">
        <f t="shared" si="46"/>
        <v>1</v>
      </c>
      <c r="L448">
        <f t="shared" si="48"/>
        <v>2.0531295465734792E-2</v>
      </c>
    </row>
    <row r="449" spans="1:12" x14ac:dyDescent="0.25">
      <c r="A449">
        <f>A448+Model!$C$48</f>
        <v>0.43600000000000033</v>
      </c>
      <c r="B449">
        <f t="shared" si="43"/>
        <v>9.6003792763100532E-2</v>
      </c>
      <c r="D449">
        <f t="shared" si="44"/>
        <v>9.6003792763100532E-2</v>
      </c>
      <c r="F449">
        <f t="shared" si="42"/>
        <v>9.216728224900354E-3</v>
      </c>
      <c r="H449" s="7">
        <f t="shared" si="45"/>
        <v>2.0541949353388211E-2</v>
      </c>
      <c r="I449" s="7">
        <f t="shared" si="47"/>
        <v>0</v>
      </c>
      <c r="J449">
        <f t="shared" si="46"/>
        <v>0</v>
      </c>
      <c r="L449">
        <f t="shared" si="48"/>
        <v>2.0531295465734792E-2</v>
      </c>
    </row>
    <row r="450" spans="1:12" x14ac:dyDescent="0.25">
      <c r="A450">
        <f>A449+Model!$C$48</f>
        <v>0.43700000000000033</v>
      </c>
      <c r="B450">
        <f t="shared" si="43"/>
        <v>9.5894416723904599E-2</v>
      </c>
      <c r="D450">
        <f t="shared" si="44"/>
        <v>9.5894416723904599E-2</v>
      </c>
      <c r="F450">
        <f t="shared" si="42"/>
        <v>9.1957391588178734E-3</v>
      </c>
      <c r="H450" s="7">
        <f t="shared" si="45"/>
        <v>2.055115558708007E-2</v>
      </c>
      <c r="I450" s="7">
        <f t="shared" si="47"/>
        <v>2.0549757035649565E-2</v>
      </c>
      <c r="J450">
        <f t="shared" si="46"/>
        <v>1</v>
      </c>
      <c r="L450">
        <f t="shared" si="48"/>
        <v>2.0549757035649565E-2</v>
      </c>
    </row>
    <row r="451" spans="1:12" x14ac:dyDescent="0.25">
      <c r="A451">
        <f>A450+Model!$C$48</f>
        <v>0.43800000000000033</v>
      </c>
      <c r="B451">
        <f t="shared" si="43"/>
        <v>9.5785413664090421E-2</v>
      </c>
      <c r="D451">
        <f t="shared" si="44"/>
        <v>9.5785413664090421E-2</v>
      </c>
      <c r="F451">
        <f t="shared" si="42"/>
        <v>9.17484547080092E-3</v>
      </c>
      <c r="H451" s="7">
        <f t="shared" si="45"/>
        <v>2.056034087939488E-2</v>
      </c>
      <c r="I451" s="7">
        <f t="shared" si="47"/>
        <v>0</v>
      </c>
      <c r="J451">
        <f t="shared" si="46"/>
        <v>0</v>
      </c>
      <c r="L451">
        <f t="shared" si="48"/>
        <v>2.0549757035649565E-2</v>
      </c>
    </row>
    <row r="452" spans="1:12" x14ac:dyDescent="0.25">
      <c r="A452">
        <f>A451+Model!$C$48</f>
        <v>0.43900000000000033</v>
      </c>
      <c r="B452">
        <f t="shared" si="43"/>
        <v>9.5676781468679153E-2</v>
      </c>
      <c r="D452">
        <f t="shared" si="44"/>
        <v>9.5676781468679153E-2</v>
      </c>
      <c r="F452">
        <f t="shared" si="42"/>
        <v>9.1540465122053865E-3</v>
      </c>
      <c r="H452" s="7">
        <f t="shared" si="45"/>
        <v>2.0569505325386383E-2</v>
      </c>
      <c r="I452" s="7">
        <f t="shared" si="47"/>
        <v>2.0568134584841857E-2</v>
      </c>
      <c r="J452">
        <f t="shared" si="46"/>
        <v>1</v>
      </c>
      <c r="L452">
        <f t="shared" si="48"/>
        <v>2.0568134584841857E-2</v>
      </c>
    </row>
    <row r="453" spans="1:12" x14ac:dyDescent="0.25">
      <c r="A453">
        <f>A452+Model!$C$48</f>
        <v>0.44000000000000034</v>
      </c>
      <c r="B453">
        <f t="shared" si="43"/>
        <v>9.5568518039443981E-2</v>
      </c>
      <c r="D453">
        <f t="shared" si="44"/>
        <v>9.5568518039443981E-2</v>
      </c>
      <c r="F453">
        <f t="shared" si="42"/>
        <v>9.1333416402555288E-3</v>
      </c>
      <c r="H453" s="7">
        <f t="shared" si="45"/>
        <v>2.0578649019462613E-2</v>
      </c>
      <c r="I453" s="7">
        <f t="shared" si="47"/>
        <v>0</v>
      </c>
      <c r="J453">
        <f t="shared" si="46"/>
        <v>0</v>
      </c>
      <c r="L453">
        <f t="shared" si="48"/>
        <v>2.0568134584841857E-2</v>
      </c>
    </row>
    <row r="454" spans="1:12" x14ac:dyDescent="0.25">
      <c r="A454">
        <f>A453+Model!$C$48</f>
        <v>0.44100000000000034</v>
      </c>
      <c r="B454">
        <f t="shared" si="43"/>
        <v>9.5460621294739839E-2</v>
      </c>
      <c r="D454">
        <f t="shared" si="44"/>
        <v>9.5460621294739839E-2</v>
      </c>
      <c r="F454">
        <f t="shared" si="42"/>
        <v>9.1127302179777377E-3</v>
      </c>
      <c r="H454" s="7">
        <f t="shared" si="45"/>
        <v>2.058777205539173E-2</v>
      </c>
      <c r="I454" s="7">
        <f t="shared" si="47"/>
        <v>2.0586428874618302E-2</v>
      </c>
      <c r="J454">
        <f t="shared" si="46"/>
        <v>1</v>
      </c>
      <c r="L454">
        <f t="shared" si="48"/>
        <v>2.0586428874618302E-2</v>
      </c>
    </row>
    <row r="455" spans="1:12" x14ac:dyDescent="0.25">
      <c r="A455">
        <f>A454+Model!$C$48</f>
        <v>0.44200000000000034</v>
      </c>
      <c r="B455">
        <f t="shared" si="43"/>
        <v>9.535308916933545E-2</v>
      </c>
      <c r="D455">
        <f t="shared" si="44"/>
        <v>9.535308916933545E-2</v>
      </c>
      <c r="F455">
        <f t="shared" si="42"/>
        <v>9.0922116141352368E-3</v>
      </c>
      <c r="H455" s="7">
        <f t="shared" si="45"/>
        <v>2.0596874526307787E-2</v>
      </c>
      <c r="I455" s="7">
        <f t="shared" si="47"/>
        <v>0</v>
      </c>
      <c r="J455">
        <f t="shared" si="46"/>
        <v>0</v>
      </c>
      <c r="L455">
        <f t="shared" si="48"/>
        <v>2.0586428874618302E-2</v>
      </c>
    </row>
    <row r="456" spans="1:12" x14ac:dyDescent="0.25">
      <c r="A456">
        <f>A455+Model!$C$48</f>
        <v>0.44300000000000034</v>
      </c>
      <c r="B456">
        <f t="shared" si="43"/>
        <v>9.5245919614247165E-2</v>
      </c>
      <c r="D456">
        <f t="shared" si="44"/>
        <v>9.5245919614247165E-2</v>
      </c>
      <c r="F456">
        <f t="shared" si="42"/>
        <v>9.0717852031636324E-3</v>
      </c>
      <c r="H456" s="7">
        <f t="shared" si="45"/>
        <v>2.0605956524716435E-2</v>
      </c>
      <c r="I456" s="7">
        <f t="shared" si="47"/>
        <v>2.0604640655985031E-2</v>
      </c>
      <c r="J456">
        <f t="shared" si="46"/>
        <v>1</v>
      </c>
      <c r="L456">
        <f t="shared" si="48"/>
        <v>2.0604640655985031E-2</v>
      </c>
    </row>
    <row r="457" spans="1:12" x14ac:dyDescent="0.25">
      <c r="A457">
        <f>A456+Model!$C$48</f>
        <v>0.44400000000000034</v>
      </c>
      <c r="B457">
        <f t="shared" si="43"/>
        <v>9.513911059657508E-2</v>
      </c>
      <c r="D457">
        <f t="shared" si="44"/>
        <v>9.513911059657508E-2</v>
      </c>
      <c r="F457">
        <f t="shared" si="42"/>
        <v>9.0514503651073445E-3</v>
      </c>
      <c r="H457" s="7">
        <f t="shared" si="45"/>
        <v>2.0615018142500569E-2</v>
      </c>
      <c r="I457" s="7">
        <f t="shared" si="47"/>
        <v>0</v>
      </c>
      <c r="J457">
        <f t="shared" si="46"/>
        <v>0</v>
      </c>
      <c r="L457">
        <f t="shared" si="48"/>
        <v>2.0604640655985031E-2</v>
      </c>
    </row>
    <row r="458" spans="1:12" x14ac:dyDescent="0.25">
      <c r="A458">
        <f>A457+Model!$C$48</f>
        <v>0.44500000000000034</v>
      </c>
      <c r="B458">
        <f t="shared" si="43"/>
        <v>9.5032660099341054E-2</v>
      </c>
      <c r="D458">
        <f t="shared" si="44"/>
        <v>9.5032660099341054E-2</v>
      </c>
      <c r="F458">
        <f t="shared" si="42"/>
        <v>9.0312064855568898E-3</v>
      </c>
      <c r="H458" s="7">
        <f t="shared" si="45"/>
        <v>2.0624059470925903E-2</v>
      </c>
      <c r="I458" s="7">
        <f t="shared" si="47"/>
        <v>2.0622770669832653E-2</v>
      </c>
      <c r="J458">
        <f t="shared" si="46"/>
        <v>1</v>
      </c>
      <c r="L458">
        <f t="shared" si="48"/>
        <v>2.0622770669832653E-2</v>
      </c>
    </row>
    <row r="459" spans="1:12" x14ac:dyDescent="0.25">
      <c r="A459">
        <f>A458+Model!$C$48</f>
        <v>0.44600000000000034</v>
      </c>
      <c r="B459">
        <f t="shared" si="43"/>
        <v>9.4926566121328715E-2</v>
      </c>
      <c r="D459">
        <f t="shared" si="44"/>
        <v>9.4926566121328715E-2</v>
      </c>
      <c r="F459">
        <f t="shared" si="42"/>
        <v>9.0110529555869918E-3</v>
      </c>
      <c r="H459" s="7">
        <f t="shared" si="45"/>
        <v>2.0633080600646475E-2</v>
      </c>
      <c r="I459" s="7">
        <f t="shared" si="47"/>
        <v>0</v>
      </c>
      <c r="J459">
        <f t="shared" si="46"/>
        <v>0</v>
      </c>
      <c r="L459">
        <f t="shared" si="48"/>
        <v>2.0622770669832653E-2</v>
      </c>
    </row>
    <row r="460" spans="1:12" x14ac:dyDescent="0.25">
      <c r="A460">
        <f>A459+Model!$C$48</f>
        <v>0.44700000000000034</v>
      </c>
      <c r="B460">
        <f t="shared" si="43"/>
        <v>9.4820826676925485E-2</v>
      </c>
      <c r="D460">
        <f t="shared" si="44"/>
        <v>9.4820826676925485E-2</v>
      </c>
      <c r="F460">
        <f t="shared" si="42"/>
        <v>8.9909891716955445E-3</v>
      </c>
      <c r="H460" s="7">
        <f t="shared" si="45"/>
        <v>2.0642081621710117E-2</v>
      </c>
      <c r="I460" s="7">
        <f t="shared" si="47"/>
        <v>2.0640819647117122E-2</v>
      </c>
      <c r="J460">
        <f t="shared" si="46"/>
        <v>1</v>
      </c>
      <c r="L460">
        <f t="shared" si="48"/>
        <v>2.0640819647117122E-2</v>
      </c>
    </row>
    <row r="461" spans="1:12" x14ac:dyDescent="0.25">
      <c r="A461">
        <f>A460+Model!$C$48</f>
        <v>0.44800000000000034</v>
      </c>
      <c r="B461">
        <f t="shared" si="43"/>
        <v>9.4715439795966444E-2</v>
      </c>
      <c r="D461">
        <f t="shared" si="44"/>
        <v>9.4715439795966444E-2</v>
      </c>
      <c r="F461">
        <f t="shared" ref="F461:F524" si="49">B461*D461</f>
        <v>8.9710145357433432E-3</v>
      </c>
      <c r="H461" s="7">
        <f t="shared" si="45"/>
        <v>2.0651062623563837E-2</v>
      </c>
      <c r="I461" s="7">
        <f t="shared" si="47"/>
        <v>0</v>
      </c>
      <c r="J461">
        <f t="shared" si="46"/>
        <v>0</v>
      </c>
      <c r="L461">
        <f t="shared" si="48"/>
        <v>2.0640819647117122E-2</v>
      </c>
    </row>
    <row r="462" spans="1:12" x14ac:dyDescent="0.25">
      <c r="A462">
        <f>A461+Model!$C$48</f>
        <v>0.44900000000000034</v>
      </c>
      <c r="B462">
        <f t="shared" ref="B462:B525" si="50">ERF($B$10/SQRT(A462))</f>
        <v>9.4610403523580258E-2</v>
      </c>
      <c r="D462">
        <f t="shared" ref="D462:D525" si="51">IF($B$11&gt;0,ERF($B$11/SQRT(A462)),-ERF(-$B$11/SQRT(A462)))</f>
        <v>9.4610403523580258E-2</v>
      </c>
      <c r="F462">
        <f t="shared" si="49"/>
        <v>8.9511284548946871E-3</v>
      </c>
      <c r="H462" s="7">
        <f t="shared" ref="H462:H525" si="52">0.5*(F462+F461)*(A462-A461)+H461</f>
        <v>2.0660023695059156E-2</v>
      </c>
      <c r="I462" s="7">
        <f t="shared" si="47"/>
        <v>2.0658788309036544E-2</v>
      </c>
      <c r="J462">
        <f t="shared" si="46"/>
        <v>1</v>
      </c>
      <c r="L462">
        <f t="shared" si="48"/>
        <v>2.0658788309036544E-2</v>
      </c>
    </row>
    <row r="463" spans="1:12" x14ac:dyDescent="0.25">
      <c r="A463">
        <f>A462+Model!$C$48</f>
        <v>0.45000000000000034</v>
      </c>
      <c r="B463">
        <f t="shared" si="50"/>
        <v>9.4505715920036787E-2</v>
      </c>
      <c r="D463">
        <f t="shared" si="51"/>
        <v>9.4505715920036787E-2</v>
      </c>
      <c r="F463">
        <f t="shared" si="49"/>
        <v>8.931330341558694E-3</v>
      </c>
      <c r="H463" s="7">
        <f t="shared" si="52"/>
        <v>2.0668964924457384E-2</v>
      </c>
      <c r="I463" s="7">
        <f t="shared" si="47"/>
        <v>0</v>
      </c>
      <c r="J463">
        <f t="shared" ref="J463:J526" si="53">IF(J462=1,0,1)</f>
        <v>0</v>
      </c>
      <c r="L463">
        <f t="shared" si="48"/>
        <v>2.0658788309036544E-2</v>
      </c>
    </row>
    <row r="464" spans="1:12" x14ac:dyDescent="0.25">
      <c r="A464">
        <f>A463+Model!$C$48</f>
        <v>0.45100000000000035</v>
      </c>
      <c r="B464">
        <f t="shared" si="50"/>
        <v>9.4401375060596662E-2</v>
      </c>
      <c r="D464">
        <f t="shared" si="51"/>
        <v>9.4401375060596662E-2</v>
      </c>
      <c r="F464">
        <f t="shared" si="49"/>
        <v>8.911619613331442E-3</v>
      </c>
      <c r="H464" s="7">
        <f t="shared" si="52"/>
        <v>2.0677886399434828E-2</v>
      </c>
      <c r="I464" s="7">
        <f t="shared" si="47"/>
        <v>2.0676677367204108E-2</v>
      </c>
      <c r="J464">
        <f t="shared" si="53"/>
        <v>1</v>
      </c>
      <c r="L464">
        <f t="shared" si="48"/>
        <v>2.0676677367204108E-2</v>
      </c>
    </row>
    <row r="465" spans="1:12" x14ac:dyDescent="0.25">
      <c r="A465">
        <f>A464+Model!$C$48</f>
        <v>0.45200000000000035</v>
      </c>
      <c r="B465">
        <f t="shared" si="50"/>
        <v>9.4297379035362769E-2</v>
      </c>
      <c r="D465">
        <f t="shared" si="51"/>
        <v>9.4297379035362769E-2</v>
      </c>
      <c r="F465">
        <f t="shared" si="49"/>
        <v>8.8919956929388744E-3</v>
      </c>
      <c r="H465" s="7">
        <f t="shared" si="52"/>
        <v>2.0686788207087962E-2</v>
      </c>
      <c r="I465" s="7">
        <f t="shared" ref="I465:I528" si="54">(I463+((A465-A464)/3)*(4*F463+2*F464))*J465</f>
        <v>0</v>
      </c>
      <c r="J465">
        <f t="shared" si="53"/>
        <v>0</v>
      </c>
      <c r="L465">
        <f t="shared" ref="L465:L528" si="55">IF(J465=1,I465,I464)</f>
        <v>2.0676677367204108E-2</v>
      </c>
    </row>
    <row r="466" spans="1:12" x14ac:dyDescent="0.25">
      <c r="A466">
        <f>A465+Model!$C$48</f>
        <v>0.45300000000000035</v>
      </c>
      <c r="B466">
        <f t="shared" si="50"/>
        <v>9.4193725949133153E-2</v>
      </c>
      <c r="D466">
        <f t="shared" si="51"/>
        <v>9.4193725949133153E-2</v>
      </c>
      <c r="F466">
        <f t="shared" si="49"/>
        <v>8.8724580081804005E-3</v>
      </c>
      <c r="H466" s="7">
        <f t="shared" si="52"/>
        <v>2.0695670433938523E-2</v>
      </c>
      <c r="I466" s="7">
        <f t="shared" si="54"/>
        <v>2.0694487523817175E-2</v>
      </c>
      <c r="J466">
        <f t="shared" si="53"/>
        <v>1</v>
      </c>
      <c r="L466">
        <f t="shared" si="55"/>
        <v>2.0694487523817175E-2</v>
      </c>
    </row>
    <row r="467" spans="1:12" x14ac:dyDescent="0.25">
      <c r="A467">
        <f>A466+Model!$C$48</f>
        <v>0.45400000000000035</v>
      </c>
      <c r="B467">
        <f t="shared" si="50"/>
        <v>9.4090413921256277E-2</v>
      </c>
      <c r="D467">
        <f t="shared" si="51"/>
        <v>9.4090413921256277E-2</v>
      </c>
      <c r="F467">
        <f t="shared" si="49"/>
        <v>8.8530059918733375E-3</v>
      </c>
      <c r="H467" s="7">
        <f t="shared" si="52"/>
        <v>2.0704533165938552E-2</v>
      </c>
      <c r="I467" s="7">
        <f t="shared" si="54"/>
        <v>0</v>
      </c>
      <c r="J467">
        <f t="shared" si="53"/>
        <v>0</v>
      </c>
      <c r="L467">
        <f t="shared" si="55"/>
        <v>2.0694487523817175E-2</v>
      </c>
    </row>
    <row r="468" spans="1:12" x14ac:dyDescent="0.25">
      <c r="A468">
        <f>A467+Model!$C$48</f>
        <v>0.45500000000000035</v>
      </c>
      <c r="B468">
        <f t="shared" si="50"/>
        <v>9.3987441085487552E-2</v>
      </c>
      <c r="D468">
        <f t="shared" si="51"/>
        <v>9.3987441085487552E-2</v>
      </c>
      <c r="F468">
        <f t="shared" si="49"/>
        <v>8.8336390817979928E-3</v>
      </c>
      <c r="H468" s="7">
        <f t="shared" si="52"/>
        <v>2.0713376488475387E-2</v>
      </c>
      <c r="I468" s="7">
        <f t="shared" si="54"/>
        <v>2.0712219471822665E-2</v>
      </c>
      <c r="J468">
        <f t="shared" si="53"/>
        <v>1</v>
      </c>
      <c r="L468">
        <f t="shared" si="55"/>
        <v>2.0712219471822665E-2</v>
      </c>
    </row>
    <row r="469" spans="1:12" x14ac:dyDescent="0.25">
      <c r="A469">
        <f>A468+Model!$C$48</f>
        <v>0.45600000000000035</v>
      </c>
      <c r="B469">
        <f t="shared" si="50"/>
        <v>9.3884805589847686E-2</v>
      </c>
      <c r="D469">
        <f t="shared" si="51"/>
        <v>9.3884805589847686E-2</v>
      </c>
      <c r="F469">
        <f t="shared" si="49"/>
        <v>8.8143567206434952E-3</v>
      </c>
      <c r="H469" s="7">
        <f t="shared" si="52"/>
        <v>2.0722200486376609E-2</v>
      </c>
      <c r="I469" s="7">
        <f t="shared" si="54"/>
        <v>0</v>
      </c>
      <c r="J469">
        <f t="shared" si="53"/>
        <v>0</v>
      </c>
      <c r="L469">
        <f t="shared" si="55"/>
        <v>2.0712219471822665E-2</v>
      </c>
    </row>
    <row r="470" spans="1:12" x14ac:dyDescent="0.25">
      <c r="A470">
        <f>A469+Model!$C$48</f>
        <v>0.45700000000000035</v>
      </c>
      <c r="B470">
        <f t="shared" si="50"/>
        <v>9.3782505596482935E-2</v>
      </c>
      <c r="D470">
        <f t="shared" si="51"/>
        <v>9.3782505596482935E-2</v>
      </c>
      <c r="F470">
        <f t="shared" si="49"/>
        <v>8.7951583559543536E-3</v>
      </c>
      <c r="H470" s="7">
        <f t="shared" si="52"/>
        <v>2.0731005243914909E-2</v>
      </c>
      <c r="I470" s="7">
        <f t="shared" si="54"/>
        <v>2.0729873895078823E-2</v>
      </c>
      <c r="J470">
        <f t="shared" si="53"/>
        <v>1</v>
      </c>
      <c r="L470">
        <f t="shared" si="55"/>
        <v>2.0729873895078823E-2</v>
      </c>
    </row>
    <row r="471" spans="1:12" x14ac:dyDescent="0.25">
      <c r="A471">
        <f>A470+Model!$C$48</f>
        <v>0.45800000000000035</v>
      </c>
      <c r="B471">
        <f t="shared" si="50"/>
        <v>9.3680539281526837E-2</v>
      </c>
      <c r="D471">
        <f t="shared" si="51"/>
        <v>9.3680539281526837E-2</v>
      </c>
      <c r="F471">
        <f t="shared" si="49"/>
        <v>8.776043440077692E-3</v>
      </c>
      <c r="H471" s="7">
        <f t="shared" si="52"/>
        <v>2.0739790844812925E-2</v>
      </c>
      <c r="I471" s="7">
        <f t="shared" si="54"/>
        <v>0</v>
      </c>
      <c r="J471">
        <f t="shared" si="53"/>
        <v>0</v>
      </c>
      <c r="L471">
        <f t="shared" si="55"/>
        <v>2.0729873895078823E-2</v>
      </c>
    </row>
    <row r="472" spans="1:12" x14ac:dyDescent="0.25">
      <c r="A472">
        <f>A471+Model!$C$48</f>
        <v>0.45900000000000035</v>
      </c>
      <c r="B472">
        <f t="shared" si="50"/>
        <v>9.3578904834963547E-2</v>
      </c>
      <c r="D472">
        <f t="shared" si="51"/>
        <v>9.3578904834963547E-2</v>
      </c>
      <c r="F472">
        <f t="shared" si="49"/>
        <v>8.757011430111164E-3</v>
      </c>
      <c r="H472" s="7">
        <f t="shared" si="52"/>
        <v>2.0748557372248021E-2</v>
      </c>
      <c r="I472" s="7">
        <f t="shared" si="54"/>
        <v>2.0747451468513482E-2</v>
      </c>
      <c r="J472">
        <f t="shared" si="53"/>
        <v>1</v>
      </c>
      <c r="L472">
        <f t="shared" si="55"/>
        <v>2.0747451468513482E-2</v>
      </c>
    </row>
    <row r="473" spans="1:12" x14ac:dyDescent="0.25">
      <c r="A473">
        <f>A472+Model!$C$48</f>
        <v>0.46000000000000035</v>
      </c>
      <c r="B473">
        <f t="shared" si="50"/>
        <v>9.3477600460493082E-2</v>
      </c>
      <c r="D473">
        <f t="shared" si="51"/>
        <v>9.3477600460493082E-2</v>
      </c>
      <c r="F473">
        <f t="shared" si="49"/>
        <v>8.7380617878515757E-3</v>
      </c>
      <c r="H473" s="7">
        <f t="shared" si="52"/>
        <v>2.0757304908857004E-2</v>
      </c>
      <c r="I473" s="7">
        <f t="shared" si="54"/>
        <v>0</v>
      </c>
      <c r="J473">
        <f t="shared" si="53"/>
        <v>0</v>
      </c>
      <c r="L473">
        <f t="shared" si="55"/>
        <v>2.0747451468513482E-2</v>
      </c>
    </row>
    <row r="474" spans="1:12" x14ac:dyDescent="0.25">
      <c r="A474">
        <f>A473+Model!$C$48</f>
        <v>0.46100000000000035</v>
      </c>
      <c r="B474">
        <f t="shared" si="50"/>
        <v>9.3376624375397801E-2</v>
      </c>
      <c r="D474">
        <f t="shared" si="51"/>
        <v>9.3376624375397801E-2</v>
      </c>
      <c r="F474">
        <f t="shared" si="49"/>
        <v>8.7191939797441349E-3</v>
      </c>
      <c r="H474" s="7">
        <f t="shared" si="52"/>
        <v>2.0766033536740801E-2</v>
      </c>
      <c r="I474" s="7">
        <f t="shared" si="54"/>
        <v>2.0764952858278864E-2</v>
      </c>
      <c r="J474">
        <f t="shared" si="53"/>
        <v>1</v>
      </c>
      <c r="L474">
        <f t="shared" si="55"/>
        <v>2.0764952858278864E-2</v>
      </c>
    </row>
    <row r="475" spans="1:12" x14ac:dyDescent="0.25">
      <c r="A475">
        <f>A474+Model!$C$48</f>
        <v>0.46200000000000035</v>
      </c>
      <c r="B475">
        <f t="shared" si="50"/>
        <v>9.3275974810410708E-2</v>
      </c>
      <c r="D475">
        <f t="shared" si="51"/>
        <v>9.3275974810410708E-2</v>
      </c>
      <c r="F475">
        <f t="shared" si="49"/>
        <v>8.7004074768323725E-3</v>
      </c>
      <c r="H475" s="7">
        <f t="shared" si="52"/>
        <v>2.0774743337469089E-2</v>
      </c>
      <c r="I475" s="7">
        <f t="shared" si="54"/>
        <v>0</v>
      </c>
      <c r="J475">
        <f t="shared" si="53"/>
        <v>0</v>
      </c>
      <c r="L475">
        <f t="shared" si="55"/>
        <v>2.0764952858278864E-2</v>
      </c>
    </row>
    <row r="476" spans="1:12" x14ac:dyDescent="0.25">
      <c r="A476">
        <f>A475+Model!$C$48</f>
        <v>0.46300000000000036</v>
      </c>
      <c r="B476">
        <f t="shared" si="50"/>
        <v>9.3175650009585373E-2</v>
      </c>
      <c r="D476">
        <f t="shared" si="51"/>
        <v>9.3175650009585373E-2</v>
      </c>
      <c r="F476">
        <f t="shared" si="49"/>
        <v>8.6817017547087469E-3</v>
      </c>
      <c r="H476" s="7">
        <f t="shared" si="52"/>
        <v>2.0783434392084861E-2</v>
      </c>
      <c r="I476" s="7">
        <f t="shared" si="54"/>
        <v>2.078237872190308E-2</v>
      </c>
      <c r="J476">
        <f t="shared" si="53"/>
        <v>1</v>
      </c>
      <c r="L476">
        <f t="shared" si="55"/>
        <v>2.078237872190308E-2</v>
      </c>
    </row>
    <row r="477" spans="1:12" x14ac:dyDescent="0.25">
      <c r="A477">
        <f>A476+Model!$C$48</f>
        <v>0.46400000000000036</v>
      </c>
      <c r="B477">
        <f t="shared" si="50"/>
        <v>9.3075648230166994E-2</v>
      </c>
      <c r="D477">
        <f t="shared" si="51"/>
        <v>9.3075648230166994E-2</v>
      </c>
      <c r="F477">
        <f t="shared" si="49"/>
        <v>8.6630762934657886E-3</v>
      </c>
      <c r="H477" s="7">
        <f t="shared" si="52"/>
        <v>2.079210678110895E-2</v>
      </c>
      <c r="I477" s="7">
        <f t="shared" si="54"/>
        <v>0</v>
      </c>
      <c r="J477">
        <f t="shared" si="53"/>
        <v>0</v>
      </c>
      <c r="L477">
        <f t="shared" si="55"/>
        <v>2.078237872190308E-2</v>
      </c>
    </row>
    <row r="478" spans="1:12" x14ac:dyDescent="0.25">
      <c r="A478">
        <f>A477+Model!$C$48</f>
        <v>0.46500000000000036</v>
      </c>
      <c r="B478">
        <f t="shared" si="50"/>
        <v>9.2975967742465554E-2</v>
      </c>
      <c r="D478">
        <f t="shared" si="51"/>
        <v>9.2975967742465554E-2</v>
      </c>
      <c r="F478">
        <f t="shared" si="49"/>
        <v>8.6445305776479946E-3</v>
      </c>
      <c r="H478" s="7">
        <f t="shared" si="52"/>
        <v>2.0800760584544508E-2</v>
      </c>
      <c r="I478" s="7">
        <f t="shared" si="54"/>
        <v>2.0799729708438335E-2</v>
      </c>
      <c r="J478">
        <f t="shared" si="53"/>
        <v>1</v>
      </c>
      <c r="L478">
        <f t="shared" si="55"/>
        <v>2.0799729708438335E-2</v>
      </c>
    </row>
    <row r="479" spans="1:12" x14ac:dyDescent="0.25">
      <c r="A479">
        <f>A478+Model!$C$48</f>
        <v>0.46600000000000036</v>
      </c>
      <c r="B479">
        <f t="shared" si="50"/>
        <v>9.2876606829729952E-2</v>
      </c>
      <c r="D479">
        <f t="shared" si="51"/>
        <v>9.2876606829729952E-2</v>
      </c>
      <c r="F479">
        <f t="shared" si="49"/>
        <v>8.62606409620424E-3</v>
      </c>
      <c r="H479" s="7">
        <f t="shared" si="52"/>
        <v>2.0809395881881434E-2</v>
      </c>
      <c r="I479" s="7">
        <f t="shared" si="54"/>
        <v>0</v>
      </c>
      <c r="J479">
        <f t="shared" si="53"/>
        <v>0</v>
      </c>
      <c r="L479">
        <f t="shared" si="55"/>
        <v>2.0799729708438335E-2</v>
      </c>
    </row>
    <row r="480" spans="1:12" x14ac:dyDescent="0.25">
      <c r="A480">
        <f>A479+Model!$C$48</f>
        <v>0.46700000000000036</v>
      </c>
      <c r="B480">
        <f t="shared" si="50"/>
        <v>9.2777563788024001E-2</v>
      </c>
      <c r="D480">
        <f t="shared" si="51"/>
        <v>9.2777563788024001E-2</v>
      </c>
      <c r="F480">
        <f t="shared" si="49"/>
        <v>8.607676342440862E-3</v>
      </c>
      <c r="H480" s="7">
        <f t="shared" si="52"/>
        <v>2.0818012752100757E-2</v>
      </c>
      <c r="I480" s="7">
        <f t="shared" si="54"/>
        <v>2.0817006458606003E-2</v>
      </c>
      <c r="J480">
        <f t="shared" si="53"/>
        <v>1</v>
      </c>
      <c r="L480">
        <f t="shared" si="55"/>
        <v>2.0817006458606003E-2</v>
      </c>
    </row>
    <row r="481" spans="1:12" x14ac:dyDescent="0.25">
      <c r="A481">
        <f>A480+Model!$C$48</f>
        <v>0.46800000000000036</v>
      </c>
      <c r="B481">
        <f t="shared" si="50"/>
        <v>9.2678836926103472E-2</v>
      </c>
      <c r="D481">
        <f t="shared" si="51"/>
        <v>9.2678836926103472E-2</v>
      </c>
      <c r="F481">
        <f t="shared" si="49"/>
        <v>8.5893668139752806E-3</v>
      </c>
      <c r="H481" s="7">
        <f t="shared" si="52"/>
        <v>2.0826611273678967E-2</v>
      </c>
      <c r="I481" s="7">
        <f t="shared" si="54"/>
        <v>0</v>
      </c>
      <c r="J481">
        <f t="shared" si="53"/>
        <v>0</v>
      </c>
      <c r="L481">
        <f t="shared" si="55"/>
        <v>2.0817006458606003E-2</v>
      </c>
    </row>
    <row r="482" spans="1:12" x14ac:dyDescent="0.25">
      <c r="A482">
        <f>A481+Model!$C$48</f>
        <v>0.46900000000000036</v>
      </c>
      <c r="B482">
        <f t="shared" si="50"/>
        <v>9.2580424565295E-2</v>
      </c>
      <c r="D482">
        <f t="shared" si="51"/>
        <v>9.2580424565295E-2</v>
      </c>
      <c r="F482">
        <f t="shared" si="49"/>
        <v>8.5711350126902782E-3</v>
      </c>
      <c r="H482" s="7">
        <f t="shared" si="52"/>
        <v>2.08351915245923E-2</v>
      </c>
      <c r="I482" s="7">
        <f t="shared" si="54"/>
        <v>2.0834209604938574E-2</v>
      </c>
      <c r="J482">
        <f t="shared" si="53"/>
        <v>1</v>
      </c>
      <c r="L482">
        <f t="shared" si="55"/>
        <v>2.0834209604938574E-2</v>
      </c>
    </row>
    <row r="483" spans="1:12" x14ac:dyDescent="0.25">
      <c r="A483">
        <f>A482+Model!$C$48</f>
        <v>0.47000000000000036</v>
      </c>
      <c r="B483">
        <f t="shared" si="50"/>
        <v>9.2482325039376201E-2</v>
      </c>
      <c r="D483">
        <f t="shared" si="51"/>
        <v>9.2482325039376201E-2</v>
      </c>
      <c r="F483">
        <f t="shared" si="49"/>
        <v>8.5529804446888309E-3</v>
      </c>
      <c r="H483" s="7">
        <f t="shared" si="52"/>
        <v>2.084375358232099E-2</v>
      </c>
      <c r="I483" s="7">
        <f t="shared" si="54"/>
        <v>0</v>
      </c>
      <c r="J483">
        <f t="shared" si="53"/>
        <v>0</v>
      </c>
      <c r="L483">
        <f t="shared" si="55"/>
        <v>2.0834209604938574E-2</v>
      </c>
    </row>
    <row r="484" spans="1:12" x14ac:dyDescent="0.25">
      <c r="A484">
        <f>A483+Model!$C$48</f>
        <v>0.47100000000000036</v>
      </c>
      <c r="B484">
        <f t="shared" si="50"/>
        <v>9.2384536694457009E-2</v>
      </c>
      <c r="D484">
        <f t="shared" si="51"/>
        <v>9.2384536694457009E-2</v>
      </c>
      <c r="F484">
        <f t="shared" si="49"/>
        <v>8.5349026202494738E-3</v>
      </c>
      <c r="H484" s="7">
        <f t="shared" si="52"/>
        <v>2.0852297523853459E-2</v>
      </c>
      <c r="I484" s="7">
        <f t="shared" si="54"/>
        <v>2.0851339771918619E-2</v>
      </c>
      <c r="J484">
        <f t="shared" si="53"/>
        <v>1</v>
      </c>
      <c r="L484">
        <f t="shared" si="55"/>
        <v>2.0851339771918619E-2</v>
      </c>
    </row>
    <row r="485" spans="1:12" x14ac:dyDescent="0.25">
      <c r="A485">
        <f>A484+Model!$C$48</f>
        <v>0.47200000000000036</v>
      </c>
      <c r="B485">
        <f t="shared" si="50"/>
        <v>9.2287057888862808E-2</v>
      </c>
      <c r="D485">
        <f t="shared" si="51"/>
        <v>9.2287057888862808E-2</v>
      </c>
      <c r="F485">
        <f t="shared" si="49"/>
        <v>8.5169010537823157E-3</v>
      </c>
      <c r="H485" s="7">
        <f t="shared" si="52"/>
        <v>2.0860823425690476E-2</v>
      </c>
      <c r="I485" s="7">
        <f t="shared" si="54"/>
        <v>0</v>
      </c>
      <c r="J485">
        <f t="shared" si="53"/>
        <v>0</v>
      </c>
      <c r="L485">
        <f t="shared" si="55"/>
        <v>2.0851339771918619E-2</v>
      </c>
    </row>
    <row r="486" spans="1:12" x14ac:dyDescent="0.25">
      <c r="A486">
        <f>A485+Model!$C$48</f>
        <v>0.47300000000000036</v>
      </c>
      <c r="B486">
        <f t="shared" si="50"/>
        <v>9.2189886993018486E-2</v>
      </c>
      <c r="D486">
        <f t="shared" si="51"/>
        <v>9.2189886993018486E-2</v>
      </c>
      <c r="F486">
        <f t="shared" si="49"/>
        <v>8.4989752637855184E-3</v>
      </c>
      <c r="H486" s="7">
        <f t="shared" si="52"/>
        <v>2.0869331363849261E-2</v>
      </c>
      <c r="I486" s="7">
        <f t="shared" si="54"/>
        <v>2.0868397576114806E-2</v>
      </c>
      <c r="J486">
        <f t="shared" si="53"/>
        <v>1</v>
      </c>
      <c r="L486">
        <f t="shared" si="55"/>
        <v>2.0868397576114806E-2</v>
      </c>
    </row>
    <row r="487" spans="1:12" x14ac:dyDescent="0.25">
      <c r="A487">
        <f>A486+Model!$C$48</f>
        <v>0.47400000000000037</v>
      </c>
      <c r="B487">
        <f t="shared" si="50"/>
        <v>9.2093022389334075E-2</v>
      </c>
      <c r="D487">
        <f t="shared" si="51"/>
        <v>9.2093022389334075E-2</v>
      </c>
      <c r="F487">
        <f t="shared" si="49"/>
        <v>8.4811247728023877E-3</v>
      </c>
      <c r="H487" s="7">
        <f t="shared" si="52"/>
        <v>2.0877821413867556E-2</v>
      </c>
      <c r="I487" s="7">
        <f t="shared" si="54"/>
        <v>0</v>
      </c>
      <c r="J487">
        <f t="shared" si="53"/>
        <v>0</v>
      </c>
      <c r="L487">
        <f t="shared" si="55"/>
        <v>2.0868397576114806E-2</v>
      </c>
    </row>
    <row r="488" spans="1:12" x14ac:dyDescent="0.25">
      <c r="A488">
        <f>A487+Model!$C$48</f>
        <v>0.47500000000000037</v>
      </c>
      <c r="B488">
        <f t="shared" si="50"/>
        <v>9.1996462472091756E-2</v>
      </c>
      <c r="D488">
        <f t="shared" si="51"/>
        <v>9.1996462472091756E-2</v>
      </c>
      <c r="F488">
        <f t="shared" si="49"/>
        <v>8.4633491073789861E-3</v>
      </c>
      <c r="H488" s="7">
        <f t="shared" si="52"/>
        <v>2.0886293650807648E-2</v>
      </c>
      <c r="I488" s="7">
        <f t="shared" si="54"/>
        <v>2.0885383626315056E-2</v>
      </c>
      <c r="J488">
        <f t="shared" si="53"/>
        <v>1</v>
      </c>
      <c r="L488">
        <f t="shared" si="55"/>
        <v>2.0885383626315056E-2</v>
      </c>
    </row>
    <row r="489" spans="1:12" x14ac:dyDescent="0.25">
      <c r="A489">
        <f>A488+Model!$C$48</f>
        <v>0.47600000000000037</v>
      </c>
      <c r="B489">
        <f t="shared" si="50"/>
        <v>9.1900205647333935E-2</v>
      </c>
      <c r="D489">
        <f t="shared" si="51"/>
        <v>9.1900205647333935E-2</v>
      </c>
      <c r="F489">
        <f t="shared" si="49"/>
        <v>8.4456477980222686E-3</v>
      </c>
      <c r="H489" s="7">
        <f t="shared" si="52"/>
        <v>2.0894748149260348E-2</v>
      </c>
      <c r="I489" s="7">
        <f t="shared" si="54"/>
        <v>0</v>
      </c>
      <c r="J489">
        <f t="shared" si="53"/>
        <v>0</v>
      </c>
      <c r="L489">
        <f t="shared" si="55"/>
        <v>2.0885383626315056E-2</v>
      </c>
    </row>
    <row r="490" spans="1:12" x14ac:dyDescent="0.25">
      <c r="A490">
        <f>A489+Model!$C$48</f>
        <v>0.47700000000000037</v>
      </c>
      <c r="B490">
        <f t="shared" si="50"/>
        <v>9.1804250332752774E-2</v>
      </c>
      <c r="D490">
        <f t="shared" si="51"/>
        <v>9.1804250332752774E-2</v>
      </c>
      <c r="F490">
        <f t="shared" si="49"/>
        <v>8.428020379158737E-3</v>
      </c>
      <c r="H490" s="7">
        <f t="shared" si="52"/>
        <v>2.0903184983348939E-2</v>
      </c>
      <c r="I490" s="7">
        <f t="shared" si="54"/>
        <v>2.0902298523656909E-2</v>
      </c>
      <c r="J490">
        <f t="shared" si="53"/>
        <v>1</v>
      </c>
      <c r="L490">
        <f t="shared" si="55"/>
        <v>2.0902298523656909E-2</v>
      </c>
    </row>
    <row r="491" spans="1:12" x14ac:dyDescent="0.25">
      <c r="A491">
        <f>A490+Model!$C$48</f>
        <v>0.47800000000000037</v>
      </c>
      <c r="B491">
        <f t="shared" si="50"/>
        <v>9.1708594957580991E-2</v>
      </c>
      <c r="D491">
        <f t="shared" si="51"/>
        <v>9.1708594957580991E-2</v>
      </c>
      <c r="F491">
        <f t="shared" si="49"/>
        <v>8.4104663890936498E-3</v>
      </c>
      <c r="H491" s="7">
        <f t="shared" si="52"/>
        <v>2.0911604226733067E-2</v>
      </c>
      <c r="I491" s="7">
        <f t="shared" si="54"/>
        <v>0</v>
      </c>
      <c r="J491">
        <f t="shared" si="53"/>
        <v>0</v>
      </c>
      <c r="L491">
        <f t="shared" si="55"/>
        <v>2.0902298523656909E-2</v>
      </c>
    </row>
    <row r="492" spans="1:12" x14ac:dyDescent="0.25">
      <c r="A492">
        <f>A491+Model!$C$48</f>
        <v>0.47900000000000037</v>
      </c>
      <c r="B492">
        <f t="shared" si="50"/>
        <v>9.1613237962483787E-2</v>
      </c>
      <c r="D492">
        <f t="shared" si="51"/>
        <v>9.1613237962483787E-2</v>
      </c>
      <c r="F492">
        <f t="shared" si="49"/>
        <v>8.3929853699706812E-3</v>
      </c>
      <c r="H492" s="7">
        <f t="shared" si="52"/>
        <v>2.0920005952612598E-2</v>
      </c>
      <c r="I492" s="7">
        <f t="shared" si="54"/>
        <v>2.0919142861755183E-2</v>
      </c>
      <c r="J492">
        <f t="shared" si="53"/>
        <v>1</v>
      </c>
      <c r="L492">
        <f t="shared" si="55"/>
        <v>2.0919142861755183E-2</v>
      </c>
    </row>
    <row r="493" spans="1:12" x14ac:dyDescent="0.25">
      <c r="A493">
        <f>A492+Model!$C$48</f>
        <v>0.48000000000000037</v>
      </c>
      <c r="B493">
        <f t="shared" si="50"/>
        <v>9.1518177799452191E-2</v>
      </c>
      <c r="D493">
        <f t="shared" si="51"/>
        <v>9.1518177799452191E-2</v>
      </c>
      <c r="F493">
        <f t="shared" si="49"/>
        <v>8.375576867732144E-3</v>
      </c>
      <c r="H493" s="7">
        <f t="shared" si="52"/>
        <v>2.0928390233731449E-2</v>
      </c>
      <c r="I493" s="7">
        <f t="shared" si="54"/>
        <v>0</v>
      </c>
      <c r="J493">
        <f t="shared" si="53"/>
        <v>0</v>
      </c>
      <c r="L493">
        <f t="shared" si="55"/>
        <v>2.0919142861755183E-2</v>
      </c>
    </row>
    <row r="494" spans="1:12" x14ac:dyDescent="0.25">
      <c r="A494">
        <f>A493+Model!$C$48</f>
        <v>0.48100000000000037</v>
      </c>
      <c r="B494">
        <f t="shared" si="50"/>
        <v>9.1423412931697409E-2</v>
      </c>
      <c r="D494">
        <f t="shared" si="51"/>
        <v>9.1423412931697409E-2</v>
      </c>
      <c r="F494">
        <f t="shared" si="49"/>
        <v>8.3582404320796579E-3</v>
      </c>
      <c r="H494" s="7">
        <f t="shared" si="52"/>
        <v>2.0936757142381354E-2</v>
      </c>
      <c r="I494" s="7">
        <f t="shared" si="54"/>
        <v>2.0935917226826965E-2</v>
      </c>
      <c r="J494">
        <f t="shared" si="53"/>
        <v>1</v>
      </c>
      <c r="L494">
        <f t="shared" si="55"/>
        <v>2.0935917226826965E-2</v>
      </c>
    </row>
    <row r="495" spans="1:12" x14ac:dyDescent="0.25">
      <c r="A495">
        <f>A494+Model!$C$48</f>
        <v>0.48200000000000037</v>
      </c>
      <c r="B495">
        <f t="shared" si="50"/>
        <v>9.132894183354659E-2</v>
      </c>
      <c r="D495">
        <f t="shared" si="51"/>
        <v>9.132894183354659E-2</v>
      </c>
      <c r="F495">
        <f t="shared" si="49"/>
        <v>8.3409756164353355E-3</v>
      </c>
      <c r="H495" s="7">
        <f t="shared" si="52"/>
        <v>2.0945106750405611E-2</v>
      </c>
      <c r="I495" s="7">
        <f t="shared" si="54"/>
        <v>0</v>
      </c>
      <c r="J495">
        <f t="shared" si="53"/>
        <v>0</v>
      </c>
      <c r="L495">
        <f t="shared" si="55"/>
        <v>2.0935917226826965E-2</v>
      </c>
    </row>
    <row r="496" spans="1:12" x14ac:dyDescent="0.25">
      <c r="A496">
        <f>A495+Model!$C$48</f>
        <v>0.48300000000000037</v>
      </c>
      <c r="B496">
        <f t="shared" si="50"/>
        <v>9.1234762990339474E-2</v>
      </c>
      <c r="D496">
        <f t="shared" si="51"/>
        <v>9.1234762990339474E-2</v>
      </c>
      <c r="F496">
        <f t="shared" si="49"/>
        <v>8.3237819779034168E-3</v>
      </c>
      <c r="H496" s="7">
        <f t="shared" si="52"/>
        <v>2.0953439129202781E-2</v>
      </c>
      <c r="I496" s="7">
        <f t="shared" si="54"/>
        <v>2.095262219781403E-2</v>
      </c>
      <c r="J496">
        <f t="shared" si="53"/>
        <v>1</v>
      </c>
      <c r="L496">
        <f t="shared" si="55"/>
        <v>2.095262219781403E-2</v>
      </c>
    </row>
    <row r="497" spans="1:12" x14ac:dyDescent="0.25">
      <c r="A497">
        <f>A496+Model!$C$48</f>
        <v>0.48400000000000037</v>
      </c>
      <c r="B497">
        <f t="shared" si="50"/>
        <v>9.1140874898326646E-2</v>
      </c>
      <c r="D497">
        <f t="shared" si="51"/>
        <v>9.1140874898326646E-2</v>
      </c>
      <c r="F497">
        <f t="shared" si="49"/>
        <v>8.306659077232428E-3</v>
      </c>
      <c r="H497" s="7">
        <f t="shared" si="52"/>
        <v>2.0961754349730348E-2</v>
      </c>
      <c r="I497" s="7">
        <f t="shared" si="54"/>
        <v>0</v>
      </c>
      <c r="J497">
        <f t="shared" si="53"/>
        <v>0</v>
      </c>
      <c r="L497">
        <f t="shared" si="55"/>
        <v>2.095262219781403E-2</v>
      </c>
    </row>
    <row r="498" spans="1:12" x14ac:dyDescent="0.25">
      <c r="A498">
        <f>A497+Model!$C$48</f>
        <v>0.48500000000000038</v>
      </c>
      <c r="B498">
        <f t="shared" si="50"/>
        <v>9.1047276064568555E-2</v>
      </c>
      <c r="D498">
        <f t="shared" si="51"/>
        <v>9.1047276064568555E-2</v>
      </c>
      <c r="F498">
        <f t="shared" si="49"/>
        <v>8.2896064787777585E-3</v>
      </c>
      <c r="H498" s="7">
        <f t="shared" si="52"/>
        <v>2.0970052482508352E-2</v>
      </c>
      <c r="I498" s="7">
        <f t="shared" si="54"/>
        <v>2.0969258346502723E-2</v>
      </c>
      <c r="J498">
        <f t="shared" si="53"/>
        <v>1</v>
      </c>
      <c r="L498">
        <f t="shared" si="55"/>
        <v>2.0969258346502723E-2</v>
      </c>
    </row>
    <row r="499" spans="1:12" x14ac:dyDescent="0.25">
      <c r="A499">
        <f>A498+Model!$C$48</f>
        <v>0.48600000000000038</v>
      </c>
      <c r="B499">
        <f t="shared" si="50"/>
        <v>9.0953965006835752E-2</v>
      </c>
      <c r="D499">
        <f t="shared" si="51"/>
        <v>9.0953965006835752E-2</v>
      </c>
      <c r="F499">
        <f t="shared" si="49"/>
        <v>8.2726237504647023E-3</v>
      </c>
      <c r="H499" s="7">
        <f t="shared" si="52"/>
        <v>2.0978333597622974E-2</v>
      </c>
      <c r="I499" s="7">
        <f t="shared" si="54"/>
        <v>0</v>
      </c>
      <c r="J499">
        <f t="shared" si="53"/>
        <v>0</v>
      </c>
      <c r="L499">
        <f t="shared" si="55"/>
        <v>2.0969258346502723E-2</v>
      </c>
    </row>
    <row r="500" spans="1:12" x14ac:dyDescent="0.25">
      <c r="A500">
        <f>A499+Model!$C$48</f>
        <v>0.48700000000000038</v>
      </c>
      <c r="B500">
        <f t="shared" si="50"/>
        <v>9.0860940253510478E-2</v>
      </c>
      <c r="D500">
        <f t="shared" si="51"/>
        <v>9.0860940253510478E-2</v>
      </c>
      <c r="F500">
        <f t="shared" si="49"/>
        <v>8.2557104637520015E-3</v>
      </c>
      <c r="H500" s="7">
        <f t="shared" si="52"/>
        <v>2.0986597764730081E-2</v>
      </c>
      <c r="I500" s="7">
        <f t="shared" si="54"/>
        <v>2.0985826237641402E-2</v>
      </c>
      <c r="J500">
        <f t="shared" si="53"/>
        <v>1</v>
      </c>
      <c r="L500">
        <f t="shared" si="55"/>
        <v>2.0985826237641402E-2</v>
      </c>
    </row>
    <row r="501" spans="1:12" x14ac:dyDescent="0.25">
      <c r="A501">
        <f>A500+Model!$C$48</f>
        <v>0.48800000000000038</v>
      </c>
      <c r="B501">
        <f t="shared" si="50"/>
        <v>9.0768200343489022E-2</v>
      </c>
      <c r="D501">
        <f t="shared" si="51"/>
        <v>9.0768200343489022E-2</v>
      </c>
      <c r="F501">
        <f t="shared" si="49"/>
        <v>8.2388661935957602E-3</v>
      </c>
      <c r="H501" s="7">
        <f t="shared" si="52"/>
        <v>2.0994845053058753E-2</v>
      </c>
      <c r="I501" s="7">
        <f t="shared" si="54"/>
        <v>0</v>
      </c>
      <c r="J501">
        <f t="shared" si="53"/>
        <v>0</v>
      </c>
      <c r="L501">
        <f t="shared" si="55"/>
        <v>2.0985826237641402E-2</v>
      </c>
    </row>
    <row r="502" spans="1:12" x14ac:dyDescent="0.25">
      <c r="A502">
        <f>A501+Model!$C$48</f>
        <v>0.48900000000000038</v>
      </c>
      <c r="B502">
        <f t="shared" si="50"/>
        <v>9.0675743826085412E-2</v>
      </c>
      <c r="D502">
        <f t="shared" si="51"/>
        <v>9.0675743826085412E-2</v>
      </c>
      <c r="F502">
        <f t="shared" si="49"/>
        <v>8.222090518413867E-3</v>
      </c>
      <c r="H502" s="7">
        <f t="shared" si="52"/>
        <v>2.1003075531414759E-2</v>
      </c>
      <c r="I502" s="7">
        <f t="shared" si="54"/>
        <v>2.100232642905547E-2</v>
      </c>
      <c r="J502">
        <f t="shared" si="53"/>
        <v>1</v>
      </c>
      <c r="L502">
        <f t="shared" si="55"/>
        <v>2.100232642905547E-2</v>
      </c>
    </row>
    <row r="503" spans="1:12" x14ac:dyDescent="0.25">
      <c r="A503">
        <f>A502+Model!$C$48</f>
        <v>0.49000000000000038</v>
      </c>
      <c r="B503">
        <f t="shared" si="50"/>
        <v>9.0583569260936164E-2</v>
      </c>
      <c r="D503">
        <f t="shared" si="51"/>
        <v>9.0583569260936164E-2</v>
      </c>
      <c r="F503">
        <f t="shared" si="49"/>
        <v>8.2053830200508188E-3</v>
      </c>
      <c r="H503" s="7">
        <f t="shared" si="52"/>
        <v>2.1011289268183991E-2</v>
      </c>
      <c r="I503" s="7">
        <f t="shared" si="54"/>
        <v>0</v>
      </c>
      <c r="J503">
        <f t="shared" si="53"/>
        <v>0</v>
      </c>
      <c r="L503">
        <f t="shared" si="55"/>
        <v>2.100232642905547E-2</v>
      </c>
    </row>
    <row r="504" spans="1:12" x14ac:dyDescent="0.25">
      <c r="A504">
        <f>A503+Model!$C$48</f>
        <v>0.49100000000000038</v>
      </c>
      <c r="B504">
        <f t="shared" si="50"/>
        <v>9.0491675217905895E-2</v>
      </c>
      <c r="D504">
        <f t="shared" si="51"/>
        <v>9.0491675217905895E-2</v>
      </c>
      <c r="F504">
        <f t="shared" si="49"/>
        <v>8.1887432837429632E-3</v>
      </c>
      <c r="H504" s="7">
        <f t="shared" si="52"/>
        <v>2.101948633133589E-2</v>
      </c>
      <c r="I504" s="7">
        <f t="shared" si="54"/>
        <v>2.1018759471760056E-2</v>
      </c>
      <c r="J504">
        <f t="shared" si="53"/>
        <v>1</v>
      </c>
      <c r="L504">
        <f t="shared" si="55"/>
        <v>2.1018759471760056E-2</v>
      </c>
    </row>
    <row r="505" spans="1:12" x14ac:dyDescent="0.25">
      <c r="A505">
        <f>A504+Model!$C$48</f>
        <v>0.49200000000000038</v>
      </c>
      <c r="B505">
        <f t="shared" si="50"/>
        <v>9.0400060276994265E-2</v>
      </c>
      <c r="D505">
        <f t="shared" si="51"/>
        <v>9.0400060276994265E-2</v>
      </c>
      <c r="F505">
        <f t="shared" si="49"/>
        <v>8.1721708980841967E-3</v>
      </c>
      <c r="H505" s="7">
        <f t="shared" si="52"/>
        <v>2.1027666788426803E-2</v>
      </c>
      <c r="I505" s="7">
        <f t="shared" si="54"/>
        <v>0</v>
      </c>
      <c r="J505">
        <f t="shared" si="53"/>
        <v>0</v>
      </c>
      <c r="L505">
        <f t="shared" si="55"/>
        <v>2.1018759471760056E-2</v>
      </c>
    </row>
    <row r="506" spans="1:12" x14ac:dyDescent="0.25">
      <c r="A506">
        <f>A505+Model!$C$48</f>
        <v>0.49300000000000038</v>
      </c>
      <c r="B506">
        <f t="shared" si="50"/>
        <v>9.0308723028243804E-2</v>
      </c>
      <c r="D506">
        <f t="shared" si="51"/>
        <v>9.0308723028243804E-2</v>
      </c>
      <c r="F506">
        <f t="shared" si="49"/>
        <v>8.1556654549920522E-3</v>
      </c>
      <c r="H506" s="7">
        <f t="shared" si="52"/>
        <v>2.103583070660334E-2</v>
      </c>
      <c r="I506" s="7">
        <f t="shared" si="54"/>
        <v>2.1035125910070437E-2</v>
      </c>
      <c r="J506">
        <f t="shared" si="53"/>
        <v>1</v>
      </c>
      <c r="L506">
        <f t="shared" si="55"/>
        <v>2.1035125910070437E-2</v>
      </c>
    </row>
    <row r="507" spans="1:12" x14ac:dyDescent="0.25">
      <c r="A507">
        <f>A506+Model!$C$48</f>
        <v>0.49400000000000038</v>
      </c>
      <c r="B507">
        <f t="shared" si="50"/>
        <v>9.0217662071648552E-2</v>
      </c>
      <c r="D507">
        <f t="shared" si="51"/>
        <v>9.0217662071648552E-2</v>
      </c>
      <c r="F507">
        <f t="shared" si="49"/>
        <v>8.1392265496741736E-3</v>
      </c>
      <c r="H507" s="7">
        <f t="shared" si="52"/>
        <v>2.1043978152605673E-2</v>
      </c>
      <c r="I507" s="7">
        <f t="shared" si="54"/>
        <v>0</v>
      </c>
      <c r="J507">
        <f t="shared" si="53"/>
        <v>0</v>
      </c>
      <c r="L507">
        <f t="shared" si="55"/>
        <v>2.1035125910070437E-2</v>
      </c>
    </row>
    <row r="508" spans="1:12" x14ac:dyDescent="0.25">
      <c r="A508">
        <f>A507+Model!$C$48</f>
        <v>0.49500000000000038</v>
      </c>
      <c r="B508">
        <f t="shared" si="50"/>
        <v>9.0126876017064386E-2</v>
      </c>
      <c r="D508">
        <f t="shared" si="51"/>
        <v>9.0126876017064386E-2</v>
      </c>
      <c r="F508">
        <f t="shared" si="49"/>
        <v>8.1228537805952961E-3</v>
      </c>
      <c r="H508" s="7">
        <f t="shared" si="52"/>
        <v>2.1052109192770806E-2</v>
      </c>
      <c r="I508" s="7">
        <f t="shared" si="54"/>
        <v>2.1051426281710209E-2</v>
      </c>
      <c r="J508">
        <f t="shared" si="53"/>
        <v>1</v>
      </c>
      <c r="L508">
        <f t="shared" si="55"/>
        <v>2.1051426281710209E-2</v>
      </c>
    </row>
    <row r="509" spans="1:12" x14ac:dyDescent="0.25">
      <c r="A509">
        <f>A508+Model!$C$48</f>
        <v>0.49600000000000039</v>
      </c>
      <c r="B509">
        <f t="shared" si="50"/>
        <v>9.0036363484119419E-2</v>
      </c>
      <c r="D509">
        <f t="shared" si="51"/>
        <v>9.0036363484119419E-2</v>
      </c>
      <c r="F509">
        <f t="shared" si="49"/>
        <v>8.1065467494444727E-3</v>
      </c>
      <c r="H509" s="7">
        <f t="shared" si="52"/>
        <v>2.1060223893035825E-2</v>
      </c>
      <c r="I509" s="7">
        <f t="shared" si="54"/>
        <v>0</v>
      </c>
      <c r="J509">
        <f t="shared" si="53"/>
        <v>0</v>
      </c>
      <c r="L509">
        <f t="shared" si="55"/>
        <v>2.1051426281710209E-2</v>
      </c>
    </row>
    <row r="510" spans="1:12" x14ac:dyDescent="0.25">
      <c r="A510">
        <f>A509+Model!$C$48</f>
        <v>0.49700000000000039</v>
      </c>
      <c r="B510">
        <f t="shared" si="50"/>
        <v>8.9946123102126158E-2</v>
      </c>
      <c r="D510">
        <f t="shared" si="51"/>
        <v>8.9946123102126158E-2</v>
      </c>
      <c r="F510">
        <f t="shared" si="49"/>
        <v>8.0903050611028336E-3</v>
      </c>
      <c r="H510" s="7">
        <f t="shared" si="52"/>
        <v>2.10683223189411E-2</v>
      </c>
      <c r="I510" s="7">
        <f t="shared" si="54"/>
        <v>2.1067661117917299E-2</v>
      </c>
      <c r="J510">
        <f t="shared" si="53"/>
        <v>1</v>
      </c>
      <c r="L510">
        <f t="shared" si="55"/>
        <v>2.1067661117917299E-2</v>
      </c>
    </row>
    <row r="511" spans="1:12" x14ac:dyDescent="0.25">
      <c r="A511">
        <f>A510+Model!$C$48</f>
        <v>0.49800000000000039</v>
      </c>
      <c r="B511">
        <f t="shared" si="50"/>
        <v>8.9856153509994138E-2</v>
      </c>
      <c r="D511">
        <f t="shared" si="51"/>
        <v>8.9856153509994138E-2</v>
      </c>
      <c r="F511">
        <f t="shared" si="49"/>
        <v>8.0741283236116321E-3</v>
      </c>
      <c r="H511" s="7">
        <f t="shared" si="52"/>
        <v>2.1076404535633458E-2</v>
      </c>
      <c r="I511" s="7">
        <f t="shared" si="54"/>
        <v>0</v>
      </c>
      <c r="J511">
        <f t="shared" si="53"/>
        <v>0</v>
      </c>
      <c r="L511">
        <f t="shared" si="55"/>
        <v>2.1067661117917299E-2</v>
      </c>
    </row>
    <row r="512" spans="1:12" x14ac:dyDescent="0.25">
      <c r="A512">
        <f>A511+Model!$C$48</f>
        <v>0.49900000000000039</v>
      </c>
      <c r="B512">
        <f t="shared" si="50"/>
        <v>8.9766453356143833E-2</v>
      </c>
      <c r="D512">
        <f t="shared" si="51"/>
        <v>8.9766453356143833E-2</v>
      </c>
      <c r="F512">
        <f t="shared" si="49"/>
        <v>8.0580161481407456E-3</v>
      </c>
      <c r="H512" s="7">
        <f t="shared" si="52"/>
        <v>2.1084470607869332E-2</v>
      </c>
      <c r="I512" s="7">
        <f t="shared" si="54"/>
        <v>2.1083830943547845E-2</v>
      </c>
      <c r="J512">
        <f t="shared" si="53"/>
        <v>1</v>
      </c>
      <c r="L512">
        <f t="shared" si="55"/>
        <v>2.1083830943547845E-2</v>
      </c>
    </row>
    <row r="513" spans="1:12" x14ac:dyDescent="0.25">
      <c r="A513">
        <f>A512+Model!$C$48</f>
        <v>0.50000000000000033</v>
      </c>
      <c r="B513">
        <f t="shared" si="50"/>
        <v>8.9677021298421353E-2</v>
      </c>
      <c r="D513">
        <f t="shared" si="51"/>
        <v>8.9677021298421353E-2</v>
      </c>
      <c r="F513">
        <f t="shared" si="49"/>
        <v>8.0419681489575165E-3</v>
      </c>
      <c r="H513" s="7">
        <f t="shared" si="52"/>
        <v>2.1092520600017883E-2</v>
      </c>
      <c r="I513" s="7">
        <f t="shared" si="54"/>
        <v>0</v>
      </c>
      <c r="J513">
        <f t="shared" si="53"/>
        <v>0</v>
      </c>
      <c r="L513">
        <f t="shared" si="55"/>
        <v>2.1083830943547845E-2</v>
      </c>
    </row>
    <row r="514" spans="1:12" x14ac:dyDescent="0.25">
      <c r="A514">
        <f>A513+Model!$C$48</f>
        <v>0.50100000000000033</v>
      </c>
      <c r="B514">
        <f t="shared" si="50"/>
        <v>8.958785600401406E-2</v>
      </c>
      <c r="D514">
        <f t="shared" si="51"/>
        <v>8.958785600401406E-2</v>
      </c>
      <c r="F514">
        <f t="shared" si="49"/>
        <v>8.0259839433959573E-3</v>
      </c>
      <c r="H514" s="7">
        <f t="shared" si="52"/>
        <v>2.1100554576064058E-2</v>
      </c>
      <c r="I514" s="7">
        <f t="shared" si="54"/>
        <v>2.1099936277178006E-2</v>
      </c>
      <c r="J514">
        <f t="shared" si="53"/>
        <v>1</v>
      </c>
      <c r="L514">
        <f t="shared" si="55"/>
        <v>2.1099936277178006E-2</v>
      </c>
    </row>
    <row r="515" spans="1:12" x14ac:dyDescent="0.25">
      <c r="A515">
        <f>A514+Model!$C$48</f>
        <v>0.50200000000000033</v>
      </c>
      <c r="B515">
        <f t="shared" si="50"/>
        <v>8.9498956149367079E-2</v>
      </c>
      <c r="D515">
        <f t="shared" si="51"/>
        <v>8.9498956149367079E-2</v>
      </c>
      <c r="F515">
        <f t="shared" si="49"/>
        <v>8.0100631518263306E-3</v>
      </c>
      <c r="H515" s="7">
        <f t="shared" si="52"/>
        <v>2.1108572599611668E-2</v>
      </c>
      <c r="I515" s="7">
        <f t="shared" si="54"/>
        <v>0</v>
      </c>
      <c r="J515">
        <f t="shared" si="53"/>
        <v>0</v>
      </c>
      <c r="L515">
        <f t="shared" si="55"/>
        <v>2.1099936277178006E-2</v>
      </c>
    </row>
    <row r="516" spans="1:12" x14ac:dyDescent="0.25">
      <c r="A516">
        <f>A515+Model!$C$48</f>
        <v>0.50300000000000034</v>
      </c>
      <c r="B516">
        <f t="shared" si="50"/>
        <v>8.9410320420100997E-2</v>
      </c>
      <c r="D516">
        <f t="shared" si="51"/>
        <v>8.9410320420100997E-2</v>
      </c>
      <c r="F516">
        <f t="shared" si="49"/>
        <v>7.9942053976251298E-3</v>
      </c>
      <c r="H516" s="7">
        <f t="shared" si="52"/>
        <v>2.1116574733886395E-2</v>
      </c>
      <c r="I516" s="7">
        <f t="shared" si="54"/>
        <v>2.111597763120375E-2</v>
      </c>
      <c r="J516">
        <f t="shared" si="53"/>
        <v>1</v>
      </c>
      <c r="L516">
        <f t="shared" si="55"/>
        <v>2.111597763120375E-2</v>
      </c>
    </row>
    <row r="517" spans="1:12" x14ac:dyDescent="0.25">
      <c r="A517">
        <f>A516+Model!$C$48</f>
        <v>0.50400000000000034</v>
      </c>
      <c r="B517">
        <f t="shared" si="50"/>
        <v>8.9321947510930019E-2</v>
      </c>
      <c r="D517">
        <f t="shared" si="51"/>
        <v>8.9321947510930019E-2</v>
      </c>
      <c r="F517">
        <f t="shared" si="49"/>
        <v>7.978410307145337E-3</v>
      </c>
      <c r="H517" s="7">
        <f t="shared" si="52"/>
        <v>2.1124561041738779E-2</v>
      </c>
      <c r="I517" s="7">
        <f t="shared" si="54"/>
        <v>0</v>
      </c>
      <c r="J517">
        <f t="shared" si="53"/>
        <v>0</v>
      </c>
      <c r="L517">
        <f t="shared" si="55"/>
        <v>2.111597763120375E-2</v>
      </c>
    </row>
    <row r="518" spans="1:12" x14ac:dyDescent="0.25">
      <c r="A518">
        <f>A517+Model!$C$48</f>
        <v>0.50500000000000034</v>
      </c>
      <c r="B518">
        <f t="shared" si="50"/>
        <v>8.9233836125581403E-2</v>
      </c>
      <c r="D518">
        <f t="shared" si="51"/>
        <v>8.9233836125581403E-2</v>
      </c>
      <c r="F518">
        <f t="shared" si="49"/>
        <v>7.9626775096871168E-3</v>
      </c>
      <c r="H518" s="7">
        <f t="shared" si="52"/>
        <v>2.1132531585647197E-2</v>
      </c>
      <c r="I518" s="7">
        <f t="shared" si="54"/>
        <v>2.113195551193868E-2</v>
      </c>
      <c r="J518">
        <f t="shared" si="53"/>
        <v>1</v>
      </c>
      <c r="L518">
        <f t="shared" si="55"/>
        <v>2.113195551193868E-2</v>
      </c>
    </row>
    <row r="519" spans="1:12" x14ac:dyDescent="0.25">
      <c r="A519">
        <f>A518+Model!$C$48</f>
        <v>0.50600000000000034</v>
      </c>
      <c r="B519">
        <f t="shared" si="50"/>
        <v>8.9145984976715456E-2</v>
      </c>
      <c r="D519">
        <f t="shared" si="51"/>
        <v>8.9145984976715456E-2</v>
      </c>
      <c r="F519">
        <f t="shared" si="49"/>
        <v>7.9470066374687769E-3</v>
      </c>
      <c r="H519" s="7">
        <f t="shared" si="52"/>
        <v>2.1140486427720775E-2</v>
      </c>
      <c r="I519" s="7">
        <f t="shared" si="54"/>
        <v>0</v>
      </c>
      <c r="J519">
        <f t="shared" si="53"/>
        <v>0</v>
      </c>
      <c r="L519">
        <f t="shared" si="55"/>
        <v>2.113195551193868E-2</v>
      </c>
    </row>
    <row r="520" spans="1:12" x14ac:dyDescent="0.25">
      <c r="A520">
        <f>A519+Model!$C$48</f>
        <v>0.50700000000000034</v>
      </c>
      <c r="B520">
        <f t="shared" si="50"/>
        <v>8.9058392785846624E-2</v>
      </c>
      <c r="D520">
        <f t="shared" si="51"/>
        <v>8.9058392785846624E-2</v>
      </c>
      <c r="F520">
        <f t="shared" si="49"/>
        <v>7.9313973255981385E-3</v>
      </c>
      <c r="H520" s="7">
        <f t="shared" si="52"/>
        <v>2.114842562970231E-2</v>
      </c>
      <c r="I520" s="7">
        <f t="shared" si="54"/>
        <v>2.1147870419709908E-2</v>
      </c>
      <c r="J520">
        <f t="shared" si="53"/>
        <v>1</v>
      </c>
      <c r="L520">
        <f t="shared" si="55"/>
        <v>2.1147870419709908E-2</v>
      </c>
    </row>
    <row r="521" spans="1:12" x14ac:dyDescent="0.25">
      <c r="A521">
        <f>A520+Model!$C$48</f>
        <v>0.50800000000000034</v>
      </c>
      <c r="B521">
        <f t="shared" si="50"/>
        <v>8.8971058283265417E-2</v>
      </c>
      <c r="D521">
        <f t="shared" si="51"/>
        <v>8.8971058283265417E-2</v>
      </c>
      <c r="F521">
        <f t="shared" si="49"/>
        <v>7.9158492120442112E-3</v>
      </c>
      <c r="H521" s="7">
        <f t="shared" si="52"/>
        <v>2.1156349252971132E-2</v>
      </c>
      <c r="I521" s="7">
        <f t="shared" si="54"/>
        <v>0</v>
      </c>
      <c r="J521">
        <f t="shared" si="53"/>
        <v>0</v>
      </c>
      <c r="L521">
        <f t="shared" si="55"/>
        <v>2.1147870419709908E-2</v>
      </c>
    </row>
    <row r="522" spans="1:12" x14ac:dyDescent="0.25">
      <c r="A522">
        <f>A521+Model!$C$48</f>
        <v>0.50900000000000034</v>
      </c>
      <c r="B522">
        <f t="shared" si="50"/>
        <v>8.8883980207960914E-2</v>
      </c>
      <c r="D522">
        <f t="shared" si="51"/>
        <v>8.8883980207960914E-2</v>
      </c>
      <c r="F522">
        <f t="shared" si="49"/>
        <v>7.900361937609188E-3</v>
      </c>
      <c r="H522" s="7">
        <f t="shared" si="52"/>
        <v>2.1164257358545959E-2</v>
      </c>
      <c r="I522" s="7">
        <f t="shared" si="54"/>
        <v>2.1163722848952068E-2</v>
      </c>
      <c r="J522">
        <f t="shared" si="53"/>
        <v>1</v>
      </c>
      <c r="L522">
        <f t="shared" si="55"/>
        <v>2.1163722848952068E-2</v>
      </c>
    </row>
    <row r="523" spans="1:12" x14ac:dyDescent="0.25">
      <c r="A523">
        <f>A522+Model!$C$48</f>
        <v>0.51000000000000034</v>
      </c>
      <c r="B523">
        <f t="shared" si="50"/>
        <v>8.8797157307544491E-2</v>
      </c>
      <c r="D523">
        <f t="shared" si="51"/>
        <v>8.8797157307544491E-2</v>
      </c>
      <c r="F523">
        <f t="shared" si="49"/>
        <v>7.8849351459008028E-3</v>
      </c>
      <c r="H523" s="7">
        <f t="shared" si="52"/>
        <v>2.1172150007087713E-2</v>
      </c>
      <c r="I523" s="7">
        <f t="shared" si="54"/>
        <v>0</v>
      </c>
      <c r="J523">
        <f t="shared" si="53"/>
        <v>0</v>
      </c>
      <c r="L523">
        <f t="shared" si="55"/>
        <v>2.1163722848952068E-2</v>
      </c>
    </row>
    <row r="524" spans="1:12" x14ac:dyDescent="0.25">
      <c r="A524">
        <f>A523+Model!$C$48</f>
        <v>0.51100000000000034</v>
      </c>
      <c r="B524">
        <f t="shared" si="50"/>
        <v>8.8710588338174065E-2</v>
      </c>
      <c r="D524">
        <f t="shared" si="51"/>
        <v>8.8710588338174065E-2</v>
      </c>
      <c r="F524">
        <f t="shared" si="49"/>
        <v>7.869568483304985E-3</v>
      </c>
      <c r="H524" s="7">
        <f t="shared" si="52"/>
        <v>2.1180027258902317E-2</v>
      </c>
      <c r="I524" s="7">
        <f t="shared" si="54"/>
        <v>2.1179513288299482E-2</v>
      </c>
      <c r="J524">
        <f t="shared" si="53"/>
        <v>1</v>
      </c>
      <c r="L524">
        <f t="shared" si="55"/>
        <v>2.1179513288299482E-2</v>
      </c>
    </row>
    <row r="525" spans="1:12" x14ac:dyDescent="0.25">
      <c r="A525">
        <f>A524+Model!$C$48</f>
        <v>0.51200000000000034</v>
      </c>
      <c r="B525">
        <f t="shared" si="50"/>
        <v>8.8624272064479301E-2</v>
      </c>
      <c r="D525">
        <f t="shared" si="51"/>
        <v>8.8624272064479301E-2</v>
      </c>
      <c r="F525">
        <f t="shared" ref="F525:F588" si="56">B525*D525</f>
        <v>7.8542615989588456E-3</v>
      </c>
      <c r="H525" s="7">
        <f t="shared" si="52"/>
        <v>2.1187889173943448E-2</v>
      </c>
      <c r="I525" s="7">
        <f t="shared" si="54"/>
        <v>0</v>
      </c>
      <c r="J525">
        <f t="shared" si="53"/>
        <v>0</v>
      </c>
      <c r="L525">
        <f t="shared" si="55"/>
        <v>2.1179513288299482E-2</v>
      </c>
    </row>
    <row r="526" spans="1:12" x14ac:dyDescent="0.25">
      <c r="A526">
        <f>A525+Model!$C$48</f>
        <v>0.51300000000000034</v>
      </c>
      <c r="B526">
        <f t="shared" ref="B526:B589" si="57">ERF($B$10/SQRT(A526))</f>
        <v>8.8538207259487453E-2</v>
      </c>
      <c r="D526">
        <f t="shared" ref="D526:D589" si="58">IF($B$11&gt;0,ERF($B$11/SQRT(A526)),-ERF(-$B$11/SQRT(A526)))</f>
        <v>8.8538207259487453E-2</v>
      </c>
      <c r="F526">
        <f t="shared" si="56"/>
        <v>7.8390141447239568E-3</v>
      </c>
      <c r="H526" s="7">
        <f t="shared" ref="H526:H589" si="59">0.5*(F526+F525)*(A526-A525)+H525</f>
        <v>2.1195735811815289E-2</v>
      </c>
      <c r="I526" s="7">
        <f t="shared" si="54"/>
        <v>2.1195242220676529E-2</v>
      </c>
      <c r="J526">
        <f t="shared" si="53"/>
        <v>1</v>
      </c>
      <c r="L526">
        <f t="shared" si="55"/>
        <v>2.1195242220676529E-2</v>
      </c>
    </row>
    <row r="527" spans="1:12" x14ac:dyDescent="0.25">
      <c r="A527">
        <f>A526+Model!$C$48</f>
        <v>0.51400000000000035</v>
      </c>
      <c r="B527">
        <f t="shared" si="57"/>
        <v>8.8452392704550326E-2</v>
      </c>
      <c r="D527">
        <f t="shared" si="58"/>
        <v>8.8452392704550326E-2</v>
      </c>
      <c r="F527">
        <f t="shared" si="56"/>
        <v>7.8238257751599878E-3</v>
      </c>
      <c r="H527" s="7">
        <f t="shared" si="59"/>
        <v>2.1203567231775231E-2</v>
      </c>
      <c r="I527" s="7">
        <f t="shared" si="54"/>
        <v>0</v>
      </c>
      <c r="J527">
        <f t="shared" ref="J527:J590" si="60">IF(J526=1,0,1)</f>
        <v>0</v>
      </c>
      <c r="L527">
        <f t="shared" si="55"/>
        <v>2.1195242220676529E-2</v>
      </c>
    </row>
    <row r="528" spans="1:12" x14ac:dyDescent="0.25">
      <c r="A528">
        <f>A527+Model!$C$48</f>
        <v>0.51500000000000035</v>
      </c>
      <c r="B528">
        <f t="shared" si="57"/>
        <v>8.8366827189271621E-2</v>
      </c>
      <c r="D528">
        <f t="shared" si="58"/>
        <v>8.8366827189271621E-2</v>
      </c>
      <c r="F528">
        <f t="shared" si="56"/>
        <v>7.8086961474985945E-3</v>
      </c>
      <c r="H528" s="7">
        <f t="shared" si="59"/>
        <v>2.121138349273656E-2</v>
      </c>
      <c r="I528" s="7">
        <f t="shared" si="54"/>
        <v>2.1210910123386266E-2</v>
      </c>
      <c r="J528">
        <f t="shared" si="60"/>
        <v>1</v>
      </c>
      <c r="L528">
        <f t="shared" si="55"/>
        <v>2.1210910123386266E-2</v>
      </c>
    </row>
    <row r="529" spans="1:12" x14ac:dyDescent="0.25">
      <c r="A529">
        <f>A528+Model!$C$48</f>
        <v>0.51600000000000035</v>
      </c>
      <c r="B529">
        <f t="shared" si="57"/>
        <v>8.8281509511435222E-2</v>
      </c>
      <c r="D529">
        <f t="shared" si="58"/>
        <v>8.8281509511435222E-2</v>
      </c>
      <c r="F529">
        <f t="shared" si="56"/>
        <v>7.7936249216176276E-3</v>
      </c>
      <c r="H529" s="7">
        <f t="shared" si="59"/>
        <v>2.121918465327112E-2</v>
      </c>
      <c r="I529" s="7">
        <f t="shared" ref="I529:I592" si="61">(I527+((A529-A528)/3)*(4*F527+2*F528))*J529</f>
        <v>0</v>
      </c>
      <c r="J529">
        <f t="shared" si="60"/>
        <v>0</v>
      </c>
      <c r="L529">
        <f t="shared" ref="L529:L592" si="62">IF(J529=1,I529,I528)</f>
        <v>2.1210910123386266E-2</v>
      </c>
    </row>
    <row r="530" spans="1:12" x14ac:dyDescent="0.25">
      <c r="A530">
        <f>A529+Model!$C$48</f>
        <v>0.51700000000000035</v>
      </c>
      <c r="B530">
        <f t="shared" si="57"/>
        <v>8.819643847693448E-2</v>
      </c>
      <c r="D530">
        <f t="shared" si="58"/>
        <v>8.819643847693448E-2</v>
      </c>
      <c r="F530">
        <f t="shared" si="56"/>
        <v>7.7786117600156888E-3</v>
      </c>
      <c r="H530" s="7">
        <f t="shared" si="59"/>
        <v>2.1226970771611935E-2</v>
      </c>
      <c r="I530" s="7">
        <f t="shared" si="61"/>
        <v>2.1226517468197342E-2</v>
      </c>
      <c r="J530">
        <f t="shared" si="60"/>
        <v>1</v>
      </c>
      <c r="L530">
        <f t="shared" si="62"/>
        <v>2.1226517468197342E-2</v>
      </c>
    </row>
    <row r="531" spans="1:12" x14ac:dyDescent="0.25">
      <c r="A531">
        <f>A530+Model!$C$48</f>
        <v>0.51800000000000035</v>
      </c>
      <c r="B531">
        <f t="shared" si="57"/>
        <v>8.8111612899701708E-2</v>
      </c>
      <c r="D531">
        <f t="shared" si="58"/>
        <v>8.8111612899701708E-2</v>
      </c>
      <c r="F531">
        <f t="shared" si="56"/>
        <v>7.7636563277868808E-3</v>
      </c>
      <c r="H531" s="7">
        <f t="shared" si="59"/>
        <v>2.1234741905655836E-2</v>
      </c>
      <c r="I531" s="7">
        <f t="shared" si="61"/>
        <v>0</v>
      </c>
      <c r="J531">
        <f t="shared" si="60"/>
        <v>0</v>
      </c>
      <c r="L531">
        <f t="shared" si="62"/>
        <v>2.1226517468197342E-2</v>
      </c>
    </row>
    <row r="532" spans="1:12" x14ac:dyDescent="0.25">
      <c r="A532">
        <f>A531+Model!$C$48</f>
        <v>0.51900000000000035</v>
      </c>
      <c r="B532">
        <f t="shared" si="57"/>
        <v>8.8027031601639022E-2</v>
      </c>
      <c r="D532">
        <f t="shared" si="58"/>
        <v>8.8027031601639022E-2</v>
      </c>
      <c r="F532">
        <f t="shared" si="56"/>
        <v>7.748758292595955E-3</v>
      </c>
      <c r="H532" s="7">
        <f t="shared" si="59"/>
        <v>2.1242498112966027E-2</v>
      </c>
      <c r="I532" s="7">
        <f t="shared" si="61"/>
        <v>2.124206472142922E-2</v>
      </c>
      <c r="J532">
        <f t="shared" si="60"/>
        <v>1</v>
      </c>
      <c r="L532">
        <f t="shared" si="62"/>
        <v>2.124206472142922E-2</v>
      </c>
    </row>
    <row r="533" spans="1:12" x14ac:dyDescent="0.25">
      <c r="A533">
        <f>A532+Model!$C$48</f>
        <v>0.52000000000000035</v>
      </c>
      <c r="B533">
        <f t="shared" si="57"/>
        <v>8.7942693412549344E-2</v>
      </c>
      <c r="D533">
        <f t="shared" si="58"/>
        <v>8.7942693412549344E-2</v>
      </c>
      <c r="F533">
        <f t="shared" si="56"/>
        <v>7.7339173246536502E-3</v>
      </c>
      <c r="H533" s="7">
        <f t="shared" si="59"/>
        <v>2.1250239450774651E-2</v>
      </c>
      <c r="I533" s="7">
        <f t="shared" si="61"/>
        <v>0</v>
      </c>
      <c r="J533">
        <f t="shared" si="60"/>
        <v>0</v>
      </c>
      <c r="L533">
        <f t="shared" si="62"/>
        <v>2.124206472142922E-2</v>
      </c>
    </row>
    <row r="534" spans="1:12" x14ac:dyDescent="0.25">
      <c r="A534">
        <f>A533+Model!$C$48</f>
        <v>0.52100000000000035</v>
      </c>
      <c r="B534">
        <f t="shared" si="57"/>
        <v>8.7858597170068664E-2</v>
      </c>
      <c r="D534">
        <f t="shared" si="58"/>
        <v>8.7858597170068664E-2</v>
      </c>
      <c r="F534">
        <f t="shared" si="56"/>
        <v>7.7191330966923976E-3</v>
      </c>
      <c r="H534" s="7">
        <f t="shared" si="59"/>
        <v>2.1257965975985324E-2</v>
      </c>
      <c r="I534" s="7">
        <f t="shared" si="61"/>
        <v>2.1257552344035785E-2</v>
      </c>
      <c r="J534">
        <f t="shared" si="60"/>
        <v>1</v>
      </c>
      <c r="L534">
        <f t="shared" si="62"/>
        <v>2.1257552344035785E-2</v>
      </c>
    </row>
    <row r="535" spans="1:12" x14ac:dyDescent="0.25">
      <c r="A535">
        <f>A534+Model!$C$48</f>
        <v>0.52200000000000035</v>
      </c>
      <c r="B535">
        <f t="shared" si="57"/>
        <v>8.7774741719598592E-2</v>
      </c>
      <c r="D535">
        <f t="shared" si="58"/>
        <v>8.7774741719598592E-2</v>
      </c>
      <c r="F535">
        <f t="shared" si="56"/>
        <v>7.7044052839422414E-3</v>
      </c>
      <c r="H535" s="7">
        <f t="shared" si="59"/>
        <v>2.126567774517564E-2</v>
      </c>
      <c r="I535" s="7">
        <f t="shared" si="61"/>
        <v>0</v>
      </c>
      <c r="J535">
        <f t="shared" si="60"/>
        <v>0</v>
      </c>
      <c r="L535">
        <f t="shared" si="62"/>
        <v>2.1257552344035785E-2</v>
      </c>
    </row>
    <row r="536" spans="1:12" x14ac:dyDescent="0.25">
      <c r="A536">
        <f>A535+Model!$C$48</f>
        <v>0.52300000000000035</v>
      </c>
      <c r="B536">
        <f t="shared" si="57"/>
        <v>8.7691125914239804E-2</v>
      </c>
      <c r="D536">
        <f t="shared" si="58"/>
        <v>8.7691125914239804E-2</v>
      </c>
      <c r="F536">
        <f t="shared" si="56"/>
        <v>7.6897335641070595E-3</v>
      </c>
      <c r="H536" s="7">
        <f t="shared" si="59"/>
        <v>2.1273374814599663E-2</v>
      </c>
      <c r="I536" s="7">
        <f t="shared" si="61"/>
        <v>2.1272980791687338E-2</v>
      </c>
      <c r="J536">
        <f t="shared" si="60"/>
        <v>1</v>
      </c>
      <c r="L536">
        <f t="shared" si="62"/>
        <v>2.1272980791687338E-2</v>
      </c>
    </row>
    <row r="537" spans="1:12" x14ac:dyDescent="0.25">
      <c r="A537">
        <f>A536+Model!$C$48</f>
        <v>0.52400000000000035</v>
      </c>
      <c r="B537">
        <f t="shared" si="57"/>
        <v>8.7607748614726214E-2</v>
      </c>
      <c r="D537">
        <f t="shared" si="58"/>
        <v>8.7607748614726214E-2</v>
      </c>
      <c r="F537">
        <f t="shared" si="56"/>
        <v>7.6751176173410632E-3</v>
      </c>
      <c r="H537" s="7">
        <f t="shared" si="59"/>
        <v>2.1281057240190387E-2</v>
      </c>
      <c r="I537" s="7">
        <f t="shared" si="61"/>
        <v>0</v>
      </c>
      <c r="J537">
        <f t="shared" si="60"/>
        <v>0</v>
      </c>
      <c r="L537">
        <f t="shared" si="62"/>
        <v>2.1272980791687338E-2</v>
      </c>
    </row>
    <row r="538" spans="1:12" x14ac:dyDescent="0.25">
      <c r="A538">
        <f>A537+Model!$C$48</f>
        <v>0.52500000000000036</v>
      </c>
      <c r="B538">
        <f t="shared" si="57"/>
        <v>8.7524608689359767E-2</v>
      </c>
      <c r="D538">
        <f t="shared" si="58"/>
        <v>8.7524608689359767E-2</v>
      </c>
      <c r="F538">
        <f t="shared" si="56"/>
        <v>7.660557126225551E-3</v>
      </c>
      <c r="H538" s="7">
        <f t="shared" si="59"/>
        <v>2.128872507756217E-2</v>
      </c>
      <c r="I538" s="7">
        <f t="shared" si="61"/>
        <v>2.1288350514851041E-2</v>
      </c>
      <c r="J538">
        <f t="shared" si="60"/>
        <v>1</v>
      </c>
      <c r="L538">
        <f t="shared" si="62"/>
        <v>2.1288350514851041E-2</v>
      </c>
    </row>
    <row r="539" spans="1:12" x14ac:dyDescent="0.25">
      <c r="A539">
        <f>A538+Model!$C$48</f>
        <v>0.52600000000000036</v>
      </c>
      <c r="B539">
        <f t="shared" si="57"/>
        <v>8.7441705013945839E-2</v>
      </c>
      <c r="D539">
        <f t="shared" si="58"/>
        <v>8.7441705013945839E-2</v>
      </c>
      <c r="F539">
        <f t="shared" si="56"/>
        <v>7.6460517757459207E-3</v>
      </c>
      <c r="H539" s="7">
        <f t="shared" si="59"/>
        <v>2.1296378382013155E-2</v>
      </c>
      <c r="I539" s="7">
        <f t="shared" si="61"/>
        <v>0</v>
      </c>
      <c r="J539">
        <f t="shared" si="60"/>
        <v>0</v>
      </c>
      <c r="L539">
        <f t="shared" si="62"/>
        <v>2.1288350514851041E-2</v>
      </c>
    </row>
    <row r="540" spans="1:12" x14ac:dyDescent="0.25">
      <c r="A540">
        <f>A539+Model!$C$48</f>
        <v>0.52700000000000036</v>
      </c>
      <c r="B540">
        <f t="shared" si="57"/>
        <v>8.7359036471729573E-2</v>
      </c>
      <c r="D540">
        <f t="shared" si="58"/>
        <v>8.7359036471729573E-2</v>
      </c>
      <c r="F540">
        <f t="shared" si="56"/>
        <v>7.6316012532689778E-3</v>
      </c>
      <c r="H540" s="7">
        <f t="shared" si="59"/>
        <v>2.1304017208527662E-2</v>
      </c>
      <c r="I540" s="7">
        <f t="shared" si="61"/>
        <v>2.1303661958869839E-2</v>
      </c>
      <c r="J540">
        <f t="shared" si="60"/>
        <v>1</v>
      </c>
      <c r="L540">
        <f t="shared" si="62"/>
        <v>2.1303661958869839E-2</v>
      </c>
    </row>
    <row r="541" spans="1:12" x14ac:dyDescent="0.25">
      <c r="A541">
        <f>A540+Model!$C$48</f>
        <v>0.52800000000000036</v>
      </c>
      <c r="B541">
        <f t="shared" si="57"/>
        <v>8.7276601953332478E-2</v>
      </c>
      <c r="D541">
        <f t="shared" si="58"/>
        <v>8.7276601953332478E-2</v>
      </c>
      <c r="F541">
        <f t="shared" si="56"/>
        <v>7.6172052485204388E-3</v>
      </c>
      <c r="H541" s="7">
        <f t="shared" si="59"/>
        <v>2.1311641611778558E-2</v>
      </c>
      <c r="I541" s="7">
        <f t="shared" si="61"/>
        <v>0</v>
      </c>
      <c r="J541">
        <f t="shared" si="60"/>
        <v>0</v>
      </c>
      <c r="L541">
        <f t="shared" si="62"/>
        <v>2.1303661958869839E-2</v>
      </c>
    </row>
    <row r="542" spans="1:12" x14ac:dyDescent="0.25">
      <c r="A542">
        <f>A541+Model!$C$48</f>
        <v>0.52900000000000036</v>
      </c>
      <c r="B542">
        <f t="shared" si="57"/>
        <v>8.7194400356690072E-2</v>
      </c>
      <c r="D542">
        <f t="shared" si="58"/>
        <v>8.7194400356690072E-2</v>
      </c>
      <c r="F542">
        <f t="shared" si="56"/>
        <v>7.6028634535627538E-3</v>
      </c>
      <c r="H542" s="7">
        <f t="shared" si="59"/>
        <v>2.1319251646129599E-2</v>
      </c>
      <c r="I542" s="7">
        <f t="shared" si="61"/>
        <v>2.1318915564039878E-2</v>
      </c>
      <c r="J542">
        <f t="shared" si="60"/>
        <v>1</v>
      </c>
      <c r="L542">
        <f t="shared" si="62"/>
        <v>2.1318915564039878E-2</v>
      </c>
    </row>
    <row r="543" spans="1:12" x14ac:dyDescent="0.25">
      <c r="A543">
        <f>A542+Model!$C$48</f>
        <v>0.53000000000000036</v>
      </c>
      <c r="B543">
        <f t="shared" si="57"/>
        <v>8.7112430586989933E-2</v>
      </c>
      <c r="D543">
        <f t="shared" si="58"/>
        <v>8.7112430586989933E-2</v>
      </c>
      <c r="F543">
        <f t="shared" si="56"/>
        <v>7.588575562773139E-3</v>
      </c>
      <c r="H543" s="7">
        <f t="shared" si="59"/>
        <v>2.1326847365637766E-2</v>
      </c>
      <c r="I543" s="7">
        <f t="shared" si="61"/>
        <v>0</v>
      </c>
      <c r="J543">
        <f t="shared" si="60"/>
        <v>0</v>
      </c>
      <c r="L543">
        <f t="shared" si="62"/>
        <v>2.1318915564039878E-2</v>
      </c>
    </row>
    <row r="544" spans="1:12" x14ac:dyDescent="0.25">
      <c r="A544">
        <f>A543+Model!$C$48</f>
        <v>0.53100000000000036</v>
      </c>
      <c r="B544">
        <f t="shared" si="57"/>
        <v>8.7030691556610432E-2</v>
      </c>
      <c r="D544">
        <f t="shared" si="58"/>
        <v>8.7030691556610432E-2</v>
      </c>
      <c r="F544">
        <f t="shared" si="56"/>
        <v>7.5743412728218624E-3</v>
      </c>
      <c r="H544" s="7">
        <f t="shared" si="59"/>
        <v>2.1334428824055562E-2</v>
      </c>
      <c r="I544" s="7">
        <f t="shared" si="61"/>
        <v>2.1334111765686479E-2</v>
      </c>
      <c r="J544">
        <f t="shared" si="60"/>
        <v>1</v>
      </c>
      <c r="L544">
        <f t="shared" si="62"/>
        <v>2.1334111765686479E-2</v>
      </c>
    </row>
    <row r="545" spans="1:12" x14ac:dyDescent="0.25">
      <c r="A545">
        <f>A544+Model!$C$48</f>
        <v>0.53200000000000036</v>
      </c>
      <c r="B545">
        <f t="shared" si="57"/>
        <v>8.6949182185060245E-2</v>
      </c>
      <c r="D545">
        <f t="shared" si="58"/>
        <v>8.6949182185060245E-2</v>
      </c>
      <c r="F545">
        <f t="shared" si="56"/>
        <v>7.5601602826507975E-3</v>
      </c>
      <c r="H545" s="7">
        <f t="shared" si="59"/>
        <v>2.1341996074833298E-2</v>
      </c>
      <c r="I545" s="7">
        <f t="shared" si="61"/>
        <v>0</v>
      </c>
      <c r="J545">
        <f t="shared" si="60"/>
        <v>0</v>
      </c>
      <c r="L545">
        <f t="shared" si="62"/>
        <v>2.1334111765686479E-2</v>
      </c>
    </row>
    <row r="546" spans="1:12" x14ac:dyDescent="0.25">
      <c r="A546">
        <f>A545+Model!$C$48</f>
        <v>0.53300000000000036</v>
      </c>
      <c r="B546">
        <f t="shared" si="57"/>
        <v>8.6867901398918201E-2</v>
      </c>
      <c r="D546">
        <f t="shared" si="58"/>
        <v>8.6867901398918201E-2</v>
      </c>
      <c r="F546">
        <f t="shared" si="56"/>
        <v>7.5460322934521751E-3</v>
      </c>
      <c r="H546" s="7">
        <f t="shared" si="59"/>
        <v>2.1349549171121349E-2</v>
      </c>
      <c r="I546" s="7">
        <f t="shared" si="61"/>
        <v>2.1349250994238674E-2</v>
      </c>
      <c r="J546">
        <f t="shared" si="60"/>
        <v>1</v>
      </c>
      <c r="L546">
        <f t="shared" si="62"/>
        <v>2.1349250994238674E-2</v>
      </c>
    </row>
    <row r="547" spans="1:12" x14ac:dyDescent="0.25">
      <c r="A547">
        <f>A546+Model!$C$48</f>
        <v>0.53400000000000036</v>
      </c>
      <c r="B547">
        <f t="shared" si="57"/>
        <v>8.6786848131773967E-2</v>
      </c>
      <c r="D547">
        <f t="shared" si="58"/>
        <v>8.6786848131773967E-2</v>
      </c>
      <c r="F547">
        <f t="shared" si="56"/>
        <v>7.5319570086475988E-3</v>
      </c>
      <c r="H547" s="7">
        <f t="shared" si="59"/>
        <v>2.1357088165772399E-2</v>
      </c>
      <c r="I547" s="7">
        <f t="shared" si="61"/>
        <v>0</v>
      </c>
      <c r="J547">
        <f t="shared" si="60"/>
        <v>0</v>
      </c>
      <c r="L547">
        <f t="shared" si="62"/>
        <v>2.1349250994238674E-2</v>
      </c>
    </row>
    <row r="548" spans="1:12" x14ac:dyDescent="0.25">
      <c r="A548">
        <f>A547+Model!$C$48</f>
        <v>0.53500000000000036</v>
      </c>
      <c r="B548">
        <f t="shared" si="57"/>
        <v>8.670602132416938E-2</v>
      </c>
      <c r="D548">
        <f t="shared" si="58"/>
        <v>8.670602132416938E-2</v>
      </c>
      <c r="F548">
        <f t="shared" si="56"/>
        <v>7.5179341338673152E-3</v>
      </c>
      <c r="H548" s="7">
        <f t="shared" si="59"/>
        <v>2.1364613111343658E-2</v>
      </c>
      <c r="I548" s="7">
        <f t="shared" si="61"/>
        <v>2.1364333675302376E-2</v>
      </c>
      <c r="J548">
        <f t="shared" si="60"/>
        <v>1</v>
      </c>
      <c r="L548">
        <f t="shared" si="62"/>
        <v>2.1364333675302376E-2</v>
      </c>
    </row>
    <row r="549" spans="1:12" x14ac:dyDescent="0.25">
      <c r="A549">
        <f>A548+Model!$C$48</f>
        <v>0.53600000000000037</v>
      </c>
      <c r="B549">
        <f t="shared" si="57"/>
        <v>8.6625419923540212E-2</v>
      </c>
      <c r="D549">
        <f t="shared" si="58"/>
        <v>8.6625419923540212E-2</v>
      </c>
      <c r="F549">
        <f t="shared" si="56"/>
        <v>7.5039633769296774E-3</v>
      </c>
      <c r="H549" s="7">
        <f t="shared" si="59"/>
        <v>2.1372124060099057E-2</v>
      </c>
      <c r="I549" s="7">
        <f t="shared" si="61"/>
        <v>0</v>
      </c>
      <c r="J549">
        <f t="shared" si="60"/>
        <v>0</v>
      </c>
      <c r="L549">
        <f t="shared" si="62"/>
        <v>2.1364333675302376E-2</v>
      </c>
    </row>
    <row r="550" spans="1:12" x14ac:dyDescent="0.25">
      <c r="A550">
        <f>A549+Model!$C$48</f>
        <v>0.53700000000000037</v>
      </c>
      <c r="B550">
        <f t="shared" si="57"/>
        <v>8.6545042884158555E-2</v>
      </c>
      <c r="D550">
        <f t="shared" si="58"/>
        <v>8.6545042884158555E-2</v>
      </c>
      <c r="F550">
        <f t="shared" si="56"/>
        <v>7.4900444478208433E-3</v>
      </c>
      <c r="H550" s="7">
        <f t="shared" si="59"/>
        <v>2.1379621064011433E-2</v>
      </c>
      <c r="I550" s="7">
        <f t="shared" si="61"/>
        <v>2.1379360229732153E-2</v>
      </c>
      <c r="J550">
        <f t="shared" si="60"/>
        <v>1</v>
      </c>
      <c r="L550">
        <f t="shared" si="62"/>
        <v>2.1379360229732153E-2</v>
      </c>
    </row>
    <row r="551" spans="1:12" x14ac:dyDescent="0.25">
      <c r="A551">
        <f>A550+Model!$C$48</f>
        <v>0.53800000000000037</v>
      </c>
      <c r="B551">
        <f t="shared" si="57"/>
        <v>8.6464889167075856E-2</v>
      </c>
      <c r="D551">
        <f t="shared" si="58"/>
        <v>8.6464889167075856E-2</v>
      </c>
      <c r="F551">
        <f t="shared" si="56"/>
        <v>7.4761770586747114E-3</v>
      </c>
      <c r="H551" s="7">
        <f t="shared" si="59"/>
        <v>2.1387104174764682E-2</v>
      </c>
      <c r="I551" s="7">
        <f t="shared" si="61"/>
        <v>0</v>
      </c>
      <c r="J551">
        <f t="shared" si="60"/>
        <v>0</v>
      </c>
      <c r="L551">
        <f t="shared" si="62"/>
        <v>2.1379360229732153E-2</v>
      </c>
    </row>
    <row r="552" spans="1:12" x14ac:dyDescent="0.25">
      <c r="A552">
        <f>A551+Model!$C$48</f>
        <v>0.53900000000000037</v>
      </c>
      <c r="B552">
        <f t="shared" si="57"/>
        <v>8.6384957740066659E-2</v>
      </c>
      <c r="D552">
        <f t="shared" si="58"/>
        <v>8.6384957740066659E-2</v>
      </c>
      <c r="F552">
        <f t="shared" si="56"/>
        <v>7.462360923753103E-3</v>
      </c>
      <c r="H552" s="7">
        <f t="shared" si="59"/>
        <v>2.1394573443755897E-2</v>
      </c>
      <c r="I552" s="7">
        <f t="shared" si="61"/>
        <v>2.1394331073701697E-2</v>
      </c>
      <c r="J552">
        <f t="shared" si="60"/>
        <v>1</v>
      </c>
      <c r="L552">
        <f t="shared" si="62"/>
        <v>2.1394331073701697E-2</v>
      </c>
    </row>
    <row r="553" spans="1:12" x14ac:dyDescent="0.25">
      <c r="A553">
        <f>A552+Model!$C$48</f>
        <v>0.54000000000000037</v>
      </c>
      <c r="B553">
        <f t="shared" si="57"/>
        <v>8.6305247577572561E-2</v>
      </c>
      <c r="D553">
        <f t="shared" si="58"/>
        <v>8.6305247577572561E-2</v>
      </c>
      <c r="F553">
        <f t="shared" si="56"/>
        <v>7.4485957594260946E-3</v>
      </c>
      <c r="H553" s="7">
        <f t="shared" si="59"/>
        <v>2.1402028922097485E-2</v>
      </c>
      <c r="I553" s="7">
        <f t="shared" si="61"/>
        <v>0</v>
      </c>
      <c r="J553">
        <f t="shared" si="60"/>
        <v>0</v>
      </c>
      <c r="L553">
        <f t="shared" si="62"/>
        <v>2.1394331073701697E-2</v>
      </c>
    </row>
    <row r="554" spans="1:12" x14ac:dyDescent="0.25">
      <c r="A554">
        <f>A553+Model!$C$48</f>
        <v>0.54100000000000037</v>
      </c>
      <c r="B554">
        <f t="shared" si="57"/>
        <v>8.6225757660647065E-2</v>
      </c>
      <c r="D554">
        <f t="shared" si="58"/>
        <v>8.6225757660647065E-2</v>
      </c>
      <c r="F554">
        <f t="shared" si="56"/>
        <v>7.4348812841526363E-3</v>
      </c>
      <c r="H554" s="7">
        <f t="shared" si="59"/>
        <v>2.1409470660619274E-2</v>
      </c>
      <c r="I554" s="7">
        <f t="shared" si="61"/>
        <v>2.1409246618772984E-2</v>
      </c>
      <c r="J554">
        <f t="shared" si="60"/>
        <v>1</v>
      </c>
      <c r="L554">
        <f t="shared" si="62"/>
        <v>2.1409246618772984E-2</v>
      </c>
    </row>
    <row r="555" spans="1:12" x14ac:dyDescent="0.25">
      <c r="A555">
        <f>A554+Model!$C$48</f>
        <v>0.54200000000000037</v>
      </c>
      <c r="B555">
        <f t="shared" si="57"/>
        <v>8.6146486976900846E-2</v>
      </c>
      <c r="D555">
        <f t="shared" si="58"/>
        <v>8.6146486976900846E-2</v>
      </c>
      <c r="F555">
        <f t="shared" si="56"/>
        <v>7.421217218461347E-3</v>
      </c>
      <c r="H555" s="7">
        <f t="shared" si="59"/>
        <v>2.1416898709870583E-2</v>
      </c>
      <c r="I555" s="7">
        <f t="shared" si="61"/>
        <v>0</v>
      </c>
      <c r="J555">
        <f t="shared" si="60"/>
        <v>0</v>
      </c>
      <c r="L555">
        <f t="shared" si="62"/>
        <v>2.1409246618772984E-2</v>
      </c>
    </row>
    <row r="556" spans="1:12" x14ac:dyDescent="0.25">
      <c r="A556">
        <f>A555+Model!$C$48</f>
        <v>0.54300000000000037</v>
      </c>
      <c r="B556">
        <f t="shared" si="57"/>
        <v>8.6067434520447655E-2</v>
      </c>
      <c r="D556">
        <f t="shared" si="58"/>
        <v>8.6067434520447655E-2</v>
      </c>
      <c r="F556">
        <f t="shared" si="56"/>
        <v>7.407603284931545E-3</v>
      </c>
      <c r="H556" s="7">
        <f t="shared" si="59"/>
        <v>2.1424313120122281E-2</v>
      </c>
      <c r="I556" s="7">
        <f t="shared" si="61"/>
        <v>2.1424107271964161E-2</v>
      </c>
      <c r="J556">
        <f t="shared" si="60"/>
        <v>1</v>
      </c>
      <c r="L556">
        <f t="shared" si="62"/>
        <v>2.1424107271964161E-2</v>
      </c>
    </row>
    <row r="557" spans="1:12" x14ac:dyDescent="0.25">
      <c r="A557">
        <f>A556+Model!$C$48</f>
        <v>0.54400000000000037</v>
      </c>
      <c r="B557">
        <f t="shared" si="57"/>
        <v>8.5988599291850654E-2</v>
      </c>
      <c r="D557">
        <f t="shared" si="58"/>
        <v>8.5988599291850654E-2</v>
      </c>
      <c r="F557">
        <f t="shared" si="56"/>
        <v>7.3940392081744584E-3</v>
      </c>
      <c r="H557" s="7">
        <f t="shared" si="59"/>
        <v>2.1431713941368835E-2</v>
      </c>
      <c r="I557" s="7">
        <f t="shared" si="61"/>
        <v>0</v>
      </c>
      <c r="J557">
        <f t="shared" si="60"/>
        <v>0</v>
      </c>
      <c r="L557">
        <f t="shared" si="62"/>
        <v>2.1424107271964161E-2</v>
      </c>
    </row>
    <row r="558" spans="1:12" x14ac:dyDescent="0.25">
      <c r="A558">
        <f>A557+Model!$C$48</f>
        <v>0.54500000000000037</v>
      </c>
      <c r="B558">
        <f t="shared" si="57"/>
        <v>8.5909980298069261E-2</v>
      </c>
      <c r="D558">
        <f t="shared" si="58"/>
        <v>8.5909980298069261E-2</v>
      </c>
      <c r="F558">
        <f t="shared" si="56"/>
        <v>7.3805247148146487E-3</v>
      </c>
      <c r="H558" s="7">
        <f t="shared" si="59"/>
        <v>2.1439101223330329E-2</v>
      </c>
      <c r="I558" s="7">
        <f t="shared" si="61"/>
        <v>2.1438913435816186E-2</v>
      </c>
      <c r="J558">
        <f t="shared" si="60"/>
        <v>1</v>
      </c>
      <c r="L558">
        <f t="shared" si="62"/>
        <v>2.1438913435816186E-2</v>
      </c>
    </row>
    <row r="559" spans="1:12" x14ac:dyDescent="0.25">
      <c r="A559">
        <f>A558+Model!$C$48</f>
        <v>0.54600000000000037</v>
      </c>
      <c r="B559">
        <f t="shared" si="57"/>
        <v>8.5831576552406821E-2</v>
      </c>
      <c r="D559">
        <f t="shared" si="58"/>
        <v>8.5831576552406821E-2</v>
      </c>
      <c r="F559">
        <f t="shared" si="56"/>
        <v>7.3670595334716727E-3</v>
      </c>
      <c r="H559" s="7">
        <f t="shared" si="59"/>
        <v>2.1446475015454471E-2</v>
      </c>
      <c r="I559" s="7">
        <f t="shared" si="61"/>
        <v>0</v>
      </c>
      <c r="J559">
        <f t="shared" si="60"/>
        <v>0</v>
      </c>
      <c r="L559">
        <f t="shared" si="62"/>
        <v>2.1438913435816186E-2</v>
      </c>
    </row>
    <row r="560" spans="1:12" x14ac:dyDescent="0.25">
      <c r="A560">
        <f>A559+Model!$C$48</f>
        <v>0.54700000000000037</v>
      </c>
      <c r="B560">
        <f t="shared" si="57"/>
        <v>8.5753387074458412E-2</v>
      </c>
      <c r="D560">
        <f t="shared" si="58"/>
        <v>8.5753387074458412E-2</v>
      </c>
      <c r="F560">
        <f t="shared" si="56"/>
        <v>7.3536433947418911E-3</v>
      </c>
      <c r="H560" s="7">
        <f t="shared" si="59"/>
        <v>2.1453835366918576E-2</v>
      </c>
      <c r="I560" s="7">
        <f t="shared" si="61"/>
        <v>2.1453665508458251E-2</v>
      </c>
      <c r="J560">
        <f t="shared" si="60"/>
        <v>1</v>
      </c>
      <c r="L560">
        <f t="shared" si="62"/>
        <v>2.1453665508458251E-2</v>
      </c>
    </row>
    <row r="561" spans="1:12" x14ac:dyDescent="0.25">
      <c r="A561">
        <f>A560+Model!$C$48</f>
        <v>0.54800000000000038</v>
      </c>
      <c r="B561">
        <f t="shared" si="57"/>
        <v>8.567541089005952E-2</v>
      </c>
      <c r="D561">
        <f t="shared" si="58"/>
        <v>8.567541089005952E-2</v>
      </c>
      <c r="F561">
        <f t="shared" si="56"/>
        <v>7.3402760311805293E-3</v>
      </c>
      <c r="H561" s="7">
        <f t="shared" si="59"/>
        <v>2.1461182326631537E-2</v>
      </c>
      <c r="I561" s="7">
        <f t="shared" si="61"/>
        <v>0</v>
      </c>
      <c r="J561">
        <f t="shared" si="60"/>
        <v>0</v>
      </c>
      <c r="L561">
        <f t="shared" si="62"/>
        <v>2.1453665508458251E-2</v>
      </c>
    </row>
    <row r="562" spans="1:12" x14ac:dyDescent="0.25">
      <c r="A562">
        <f>A561+Model!$C$48</f>
        <v>0.54900000000000038</v>
      </c>
      <c r="B562">
        <f t="shared" si="57"/>
        <v>8.5597647031234833E-2</v>
      </c>
      <c r="D562">
        <f t="shared" si="58"/>
        <v>8.5597647031234833E-2</v>
      </c>
      <c r="F562">
        <f t="shared" si="56"/>
        <v>7.3269571772838658E-3</v>
      </c>
      <c r="H562" s="7">
        <f t="shared" si="59"/>
        <v>2.1468515943235768E-2</v>
      </c>
      <c r="I562" s="7">
        <f t="shared" si="61"/>
        <v>2.1468363883672029E-2</v>
      </c>
      <c r="J562">
        <f t="shared" si="60"/>
        <v>1</v>
      </c>
      <c r="L562">
        <f t="shared" si="62"/>
        <v>2.1468363883672029E-2</v>
      </c>
    </row>
    <row r="563" spans="1:12" x14ac:dyDescent="0.25">
      <c r="A563">
        <f>A562+Model!$C$48</f>
        <v>0.55000000000000038</v>
      </c>
      <c r="B563">
        <f t="shared" si="57"/>
        <v>8.5520094536148034E-2</v>
      </c>
      <c r="D563">
        <f t="shared" si="58"/>
        <v>8.5520094536148034E-2</v>
      </c>
      <c r="F563">
        <f t="shared" si="56"/>
        <v>7.313686569471697E-3</v>
      </c>
      <c r="H563" s="7">
        <f t="shared" si="59"/>
        <v>2.1475836265109145E-2</v>
      </c>
      <c r="I563" s="7">
        <f t="shared" si="61"/>
        <v>0</v>
      </c>
      <c r="J563">
        <f t="shared" si="60"/>
        <v>0</v>
      </c>
      <c r="L563">
        <f t="shared" si="62"/>
        <v>2.1468363883672029E-2</v>
      </c>
    </row>
    <row r="564" spans="1:12" x14ac:dyDescent="0.25">
      <c r="A564">
        <f>A563+Model!$C$48</f>
        <v>0.55100000000000038</v>
      </c>
      <c r="B564">
        <f t="shared" si="57"/>
        <v>8.544275244905164E-2</v>
      </c>
      <c r="D564">
        <f t="shared" si="58"/>
        <v>8.544275244905164E-2</v>
      </c>
      <c r="F564">
        <f t="shared" si="56"/>
        <v>7.3004639460699204E-3</v>
      </c>
      <c r="H564" s="7">
        <f t="shared" si="59"/>
        <v>2.1483143340366915E-2</v>
      </c>
      <c r="I564" s="7">
        <f t="shared" si="61"/>
        <v>2.1483008950954723E-2</v>
      </c>
      <c r="J564">
        <f t="shared" si="60"/>
        <v>1</v>
      </c>
      <c r="L564">
        <f t="shared" si="62"/>
        <v>2.1483008950954723E-2</v>
      </c>
    </row>
    <row r="565" spans="1:12" x14ac:dyDescent="0.25">
      <c r="A565">
        <f>A564+Model!$C$48</f>
        <v>0.55200000000000038</v>
      </c>
      <c r="B565">
        <f t="shared" si="57"/>
        <v>8.5365619820237687E-2</v>
      </c>
      <c r="D565">
        <f t="shared" si="58"/>
        <v>8.5365619820237687E-2</v>
      </c>
      <c r="F565">
        <f t="shared" si="56"/>
        <v>7.2872890472933573E-3</v>
      </c>
      <c r="H565" s="7">
        <f t="shared" si="59"/>
        <v>2.1490437216863598E-2</v>
      </c>
      <c r="I565" s="7">
        <f t="shared" si="61"/>
        <v>0</v>
      </c>
      <c r="J565">
        <f t="shared" si="60"/>
        <v>0</v>
      </c>
      <c r="L565">
        <f t="shared" si="62"/>
        <v>2.1483008950954723E-2</v>
      </c>
    </row>
    <row r="566" spans="1:12" x14ac:dyDescent="0.25">
      <c r="A566">
        <f>A565+Model!$C$48</f>
        <v>0.55300000000000038</v>
      </c>
      <c r="B566">
        <f t="shared" si="57"/>
        <v>8.5288695705988515E-2</v>
      </c>
      <c r="D566">
        <f t="shared" si="58"/>
        <v>8.5288695705988515E-2</v>
      </c>
      <c r="F566">
        <f t="shared" si="56"/>
        <v>7.2741616152287034E-3</v>
      </c>
      <c r="H566" s="7">
        <f t="shared" si="59"/>
        <v>2.149771794219486E-2</v>
      </c>
      <c r="I566" s="7">
        <f t="shared" si="61"/>
        <v>2.149760109558101E-2</v>
      </c>
      <c r="J566">
        <f t="shared" si="60"/>
        <v>1</v>
      </c>
      <c r="L566">
        <f t="shared" si="62"/>
        <v>2.149760109558101E-2</v>
      </c>
    </row>
    <row r="567" spans="1:12" x14ac:dyDescent="0.25">
      <c r="A567">
        <f>A566+Model!$C$48</f>
        <v>0.55400000000000038</v>
      </c>
      <c r="B567">
        <f t="shared" si="57"/>
        <v>8.5211979168528615E-2</v>
      </c>
      <c r="D567">
        <f t="shared" si="58"/>
        <v>8.5211979168528615E-2</v>
      </c>
      <c r="F567">
        <f t="shared" si="56"/>
        <v>7.2610813938177544E-3</v>
      </c>
      <c r="H567" s="7">
        <f t="shared" si="59"/>
        <v>2.1504985563699383E-2</v>
      </c>
      <c r="I567" s="7">
        <f t="shared" si="61"/>
        <v>0</v>
      </c>
      <c r="J567">
        <f t="shared" si="60"/>
        <v>0</v>
      </c>
      <c r="L567">
        <f t="shared" si="62"/>
        <v>2.149760109558101E-2</v>
      </c>
    </row>
    <row r="568" spans="1:12" x14ac:dyDescent="0.25">
      <c r="A568">
        <f>A567+Model!$C$48</f>
        <v>0.55500000000000038</v>
      </c>
      <c r="B568">
        <f t="shared" si="57"/>
        <v>8.5135469275976317E-2</v>
      </c>
      <c r="D568">
        <f t="shared" si="58"/>
        <v>8.5135469275976317E-2</v>
      </c>
      <c r="F568">
        <f t="shared" si="56"/>
        <v>7.2480481288407072E-3</v>
      </c>
      <c r="H568" s="7">
        <f t="shared" si="59"/>
        <v>2.1512240128460713E-2</v>
      </c>
      <c r="I568" s="7">
        <f t="shared" si="61"/>
        <v>2.1512140698663858E-2</v>
      </c>
      <c r="J568">
        <f t="shared" si="60"/>
        <v>1</v>
      </c>
      <c r="L568">
        <f t="shared" si="62"/>
        <v>2.1512140698663858E-2</v>
      </c>
    </row>
    <row r="569" spans="1:12" x14ac:dyDescent="0.25">
      <c r="A569">
        <f>A568+Model!$C$48</f>
        <v>0.55600000000000038</v>
      </c>
      <c r="B569">
        <f t="shared" si="57"/>
        <v>8.5059165102296316E-2</v>
      </c>
      <c r="D569">
        <f t="shared" si="58"/>
        <v>8.5059165102296316E-2</v>
      </c>
      <c r="F569">
        <f t="shared" si="56"/>
        <v>7.2350615678997039E-3</v>
      </c>
      <c r="H569" s="7">
        <f t="shared" si="59"/>
        <v>2.1519481683309083E-2</v>
      </c>
      <c r="I569" s="7">
        <f t="shared" si="61"/>
        <v>0</v>
      </c>
      <c r="J569">
        <f t="shared" si="60"/>
        <v>0</v>
      </c>
      <c r="L569">
        <f t="shared" si="62"/>
        <v>2.1512140698663858E-2</v>
      </c>
    </row>
    <row r="570" spans="1:12" x14ac:dyDescent="0.25">
      <c r="A570">
        <f>A569+Model!$C$48</f>
        <v>0.55700000000000038</v>
      </c>
      <c r="B570">
        <f t="shared" si="57"/>
        <v>8.498306572725281E-2</v>
      </c>
      <c r="D570">
        <f t="shared" si="58"/>
        <v>8.498306572725281E-2</v>
      </c>
      <c r="F570">
        <f t="shared" si="56"/>
        <v>7.2221214604025709E-3</v>
      </c>
      <c r="H570" s="7">
        <f t="shared" si="59"/>
        <v>2.1526710274823235E-2</v>
      </c>
      <c r="I570" s="7">
        <f t="shared" si="61"/>
        <v>2.1526628137214246E-2</v>
      </c>
      <c r="J570">
        <f t="shared" si="60"/>
        <v>1</v>
      </c>
      <c r="L570">
        <f t="shared" si="62"/>
        <v>2.1526628137214246E-2</v>
      </c>
    </row>
    <row r="571" spans="1:12" x14ac:dyDescent="0.25">
      <c r="A571">
        <f>A570+Model!$C$48</f>
        <v>0.55800000000000038</v>
      </c>
      <c r="B571">
        <f t="shared" si="57"/>
        <v>8.4907170236362586E-2</v>
      </c>
      <c r="D571">
        <f t="shared" si="58"/>
        <v>8.4907170236362586E-2</v>
      </c>
      <c r="F571">
        <f t="shared" si="56"/>
        <v>7.2092275575466568E-3</v>
      </c>
      <c r="H571" s="7">
        <f t="shared" si="59"/>
        <v>2.1533925949332209E-2</v>
      </c>
      <c r="I571" s="7">
        <f t="shared" si="61"/>
        <v>0</v>
      </c>
      <c r="J571">
        <f t="shared" si="60"/>
        <v>0</v>
      </c>
      <c r="L571">
        <f t="shared" si="62"/>
        <v>2.1526628137214246E-2</v>
      </c>
    </row>
    <row r="572" spans="1:12" x14ac:dyDescent="0.25">
      <c r="A572">
        <f>A571+Model!$C$48</f>
        <v>0.55900000000000039</v>
      </c>
      <c r="B572">
        <f t="shared" si="57"/>
        <v>8.483147772084898E-2</v>
      </c>
      <c r="D572">
        <f t="shared" si="58"/>
        <v>8.483147772084898E-2</v>
      </c>
      <c r="F572">
        <f t="shared" si="56"/>
        <v>7.1963796123028969E-3</v>
      </c>
      <c r="H572" s="7">
        <f t="shared" si="59"/>
        <v>2.1541128752917135E-2</v>
      </c>
      <c r="I572" s="7">
        <f t="shared" si="61"/>
        <v>2.1541063784199815E-2</v>
      </c>
      <c r="J572">
        <f t="shared" si="60"/>
        <v>1</v>
      </c>
      <c r="L572">
        <f t="shared" si="62"/>
        <v>2.1541063784199815E-2</v>
      </c>
    </row>
    <row r="573" spans="1:12" x14ac:dyDescent="0.25">
      <c r="A573">
        <f>A572+Model!$C$48</f>
        <v>0.56000000000000039</v>
      </c>
      <c r="B573">
        <f t="shared" si="57"/>
        <v>8.4755987277596256E-2</v>
      </c>
      <c r="D573">
        <f t="shared" si="58"/>
        <v>8.4755987277596256E-2</v>
      </c>
      <c r="F573">
        <f t="shared" si="56"/>
        <v>7.1835773794000583E-3</v>
      </c>
      <c r="H573" s="7">
        <f t="shared" si="59"/>
        <v>2.1548318731412986E-2</v>
      </c>
      <c r="I573" s="7">
        <f t="shared" si="61"/>
        <v>0</v>
      </c>
      <c r="J573">
        <f t="shared" si="60"/>
        <v>0</v>
      </c>
      <c r="L573">
        <f t="shared" si="62"/>
        <v>2.1541063784199815E-2</v>
      </c>
    </row>
    <row r="574" spans="1:12" x14ac:dyDescent="0.25">
      <c r="A574">
        <f>A573+Model!$C$48</f>
        <v>0.56100000000000039</v>
      </c>
      <c r="B574">
        <f t="shared" si="57"/>
        <v>8.4680698009104313E-2</v>
      </c>
      <c r="D574">
        <f t="shared" si="58"/>
        <v>8.4680698009104313E-2</v>
      </c>
      <c r="F574">
        <f t="shared" si="56"/>
        <v>7.1708206153091236E-3</v>
      </c>
      <c r="H574" s="7">
        <f t="shared" si="59"/>
        <v>2.155549593041034E-2</v>
      </c>
      <c r="I574" s="7">
        <f t="shared" si="61"/>
        <v>2.1555448008602485E-2</v>
      </c>
      <c r="J574">
        <f t="shared" si="60"/>
        <v>1</v>
      </c>
      <c r="L574">
        <f t="shared" si="62"/>
        <v>2.1555448008602485E-2</v>
      </c>
    </row>
    <row r="575" spans="1:12" x14ac:dyDescent="0.25">
      <c r="A575">
        <f>A574+Model!$C$48</f>
        <v>0.56200000000000039</v>
      </c>
      <c r="B575">
        <f t="shared" si="57"/>
        <v>8.4605609023443801E-2</v>
      </c>
      <c r="D575">
        <f t="shared" si="58"/>
        <v>8.4605609023443801E-2</v>
      </c>
      <c r="F575">
        <f t="shared" si="56"/>
        <v>7.158109078227835E-3</v>
      </c>
      <c r="H575" s="7">
        <f t="shared" si="59"/>
        <v>2.1562660395257109E-2</v>
      </c>
      <c r="I575" s="7">
        <f t="shared" si="61"/>
        <v>0</v>
      </c>
      <c r="J575">
        <f t="shared" si="60"/>
        <v>0</v>
      </c>
      <c r="L575">
        <f t="shared" si="62"/>
        <v>2.1555448008602485E-2</v>
      </c>
    </row>
    <row r="576" spans="1:12" x14ac:dyDescent="0.25">
      <c r="A576">
        <f>A575+Model!$C$48</f>
        <v>0.56300000000000039</v>
      </c>
      <c r="B576">
        <f t="shared" si="57"/>
        <v>8.453071943421174E-2</v>
      </c>
      <c r="D576">
        <f t="shared" si="58"/>
        <v>8.453071943421174E-2</v>
      </c>
      <c r="F576">
        <f t="shared" si="56"/>
        <v>7.1454425280654222E-3</v>
      </c>
      <c r="H576" s="7">
        <f t="shared" si="59"/>
        <v>2.1569812171060257E-2</v>
      </c>
      <c r="I576" s="7">
        <f t="shared" si="61"/>
        <v>2.1569781175475047E-2</v>
      </c>
      <c r="J576">
        <f t="shared" si="60"/>
        <v>1</v>
      </c>
      <c r="L576">
        <f t="shared" si="62"/>
        <v>2.1569781175475047E-2</v>
      </c>
    </row>
    <row r="577" spans="1:12" x14ac:dyDescent="0.25">
      <c r="A577">
        <f>A576+Model!$C$48</f>
        <v>0.56400000000000039</v>
      </c>
      <c r="B577">
        <f t="shared" si="57"/>
        <v>8.4456028360487684E-2</v>
      </c>
      <c r="D577">
        <f t="shared" si="58"/>
        <v>8.4456028360487684E-2</v>
      </c>
      <c r="F577">
        <f t="shared" si="56"/>
        <v>7.1328207264274995E-3</v>
      </c>
      <c r="H577" s="7">
        <f t="shared" si="59"/>
        <v>2.1576951302687504E-2</v>
      </c>
      <c r="I577" s="7">
        <f t="shared" si="61"/>
        <v>0</v>
      </c>
      <c r="J577">
        <f t="shared" si="60"/>
        <v>0</v>
      </c>
      <c r="L577">
        <f t="shared" si="62"/>
        <v>2.1569781175475047E-2</v>
      </c>
    </row>
    <row r="578" spans="1:12" x14ac:dyDescent="0.25">
      <c r="A578">
        <f>A577+Model!$C$48</f>
        <v>0.56500000000000039</v>
      </c>
      <c r="B578">
        <f t="shared" si="57"/>
        <v>8.4381534926790139E-2</v>
      </c>
      <c r="D578">
        <f t="shared" si="58"/>
        <v>8.4381534926790139E-2</v>
      </c>
      <c r="F578">
        <f t="shared" si="56"/>
        <v>7.1202434366011043E-3</v>
      </c>
      <c r="H578" s="7">
        <f t="shared" si="59"/>
        <v>2.1584077834769018E-2</v>
      </c>
      <c r="I578" s="7">
        <f t="shared" si="61"/>
        <v>2.1584063645996753E-2</v>
      </c>
      <c r="J578">
        <f t="shared" si="60"/>
        <v>1</v>
      </c>
      <c r="L578">
        <f t="shared" si="62"/>
        <v>2.1584063645996753E-2</v>
      </c>
    </row>
    <row r="579" spans="1:12" x14ac:dyDescent="0.25">
      <c r="A579">
        <f>A578+Model!$C$48</f>
        <v>0.56600000000000039</v>
      </c>
      <c r="B579">
        <f t="shared" si="57"/>
        <v>8.4307238263033407E-2</v>
      </c>
      <c r="D579">
        <f t="shared" si="58"/>
        <v>8.4307238263033407E-2</v>
      </c>
      <c r="F579">
        <f t="shared" si="56"/>
        <v>7.1077104235398843E-3</v>
      </c>
      <c r="H579" s="7">
        <f t="shared" si="59"/>
        <v>2.1591191811699089E-2</v>
      </c>
      <c r="I579" s="7">
        <f t="shared" si="61"/>
        <v>0</v>
      </c>
      <c r="J579">
        <f t="shared" si="60"/>
        <v>0</v>
      </c>
      <c r="L579">
        <f t="shared" si="62"/>
        <v>2.1584063645996753E-2</v>
      </c>
    </row>
    <row r="580" spans="1:12" x14ac:dyDescent="0.25">
      <c r="A580">
        <f>A579+Model!$C$48</f>
        <v>0.56700000000000039</v>
      </c>
      <c r="B580">
        <f t="shared" si="57"/>
        <v>8.4233137504484995E-2</v>
      </c>
      <c r="D580">
        <f t="shared" si="58"/>
        <v>8.4233137504484995E-2</v>
      </c>
      <c r="F580">
        <f t="shared" si="56"/>
        <v>7.0952214538494767E-3</v>
      </c>
      <c r="H580" s="7">
        <f t="shared" si="59"/>
        <v>2.1598293277637785E-2</v>
      </c>
      <c r="I580" s="7">
        <f t="shared" si="61"/>
        <v>2.1598295777527914E-2</v>
      </c>
      <c r="J580">
        <f t="shared" si="60"/>
        <v>1</v>
      </c>
      <c r="L580">
        <f t="shared" si="62"/>
        <v>2.1598295777527914E-2</v>
      </c>
    </row>
    <row r="581" spans="1:12" x14ac:dyDescent="0.25">
      <c r="A581">
        <f>A580+Model!$C$48</f>
        <v>0.56800000000000039</v>
      </c>
      <c r="B581">
        <f t="shared" si="57"/>
        <v>8.4159231791723299E-2</v>
      </c>
      <c r="D581">
        <f t="shared" si="58"/>
        <v>8.4159231791723299E-2</v>
      </c>
      <c r="F581">
        <f t="shared" si="56"/>
        <v>7.0827762957730101E-3</v>
      </c>
      <c r="H581" s="7">
        <f t="shared" si="59"/>
        <v>2.1605382276512597E-2</v>
      </c>
      <c r="I581" s="7">
        <f t="shared" si="61"/>
        <v>0</v>
      </c>
      <c r="J581">
        <f t="shared" si="60"/>
        <v>0</v>
      </c>
      <c r="L581">
        <f t="shared" si="62"/>
        <v>2.1598295777527914E-2</v>
      </c>
    </row>
    <row r="582" spans="1:12" x14ac:dyDescent="0.25">
      <c r="A582">
        <f>A581+Model!$C$48</f>
        <v>0.56900000000000039</v>
      </c>
      <c r="B582">
        <f t="shared" si="57"/>
        <v>8.4085520270595709E-2</v>
      </c>
      <c r="D582">
        <f t="shared" si="58"/>
        <v>8.4085520270595709E-2</v>
      </c>
      <c r="F582">
        <f t="shared" si="56"/>
        <v>7.0703747191767623E-3</v>
      </c>
      <c r="H582" s="7">
        <f t="shared" si="59"/>
        <v>2.161245885202007E-2</v>
      </c>
      <c r="I582" s="7">
        <f t="shared" si="61"/>
        <v>2.161247792366356E-2</v>
      </c>
      <c r="J582">
        <f t="shared" si="60"/>
        <v>1</v>
      </c>
      <c r="L582">
        <f t="shared" si="62"/>
        <v>2.161247792366356E-2</v>
      </c>
    </row>
    <row r="583" spans="1:12" x14ac:dyDescent="0.25">
      <c r="A583">
        <f>A582+Model!$C$48</f>
        <v>0.5700000000000004</v>
      </c>
      <c r="B583">
        <f t="shared" si="57"/>
        <v>8.4012002092177268E-2</v>
      </c>
      <c r="D583">
        <f t="shared" si="58"/>
        <v>8.4012002092177268E-2</v>
      </c>
      <c r="F583">
        <f t="shared" si="56"/>
        <v>7.0580164955359979E-3</v>
      </c>
      <c r="H583" s="7">
        <f t="shared" si="59"/>
        <v>2.1619523047627428E-2</v>
      </c>
      <c r="I583" s="7">
        <f t="shared" si="61"/>
        <v>0</v>
      </c>
      <c r="J583">
        <f t="shared" si="60"/>
        <v>0</v>
      </c>
      <c r="L583">
        <f t="shared" si="62"/>
        <v>2.161247792366356E-2</v>
      </c>
    </row>
    <row r="584" spans="1:12" x14ac:dyDescent="0.25">
      <c r="A584">
        <f>A583+Model!$C$48</f>
        <v>0.5710000000000004</v>
      </c>
      <c r="B584">
        <f t="shared" si="57"/>
        <v>8.3938676412729424E-2</v>
      </c>
      <c r="D584">
        <f t="shared" si="58"/>
        <v>8.3938676412729424E-2</v>
      </c>
      <c r="F584">
        <f t="shared" si="56"/>
        <v>7.0457013979208991E-3</v>
      </c>
      <c r="H584" s="7">
        <f t="shared" si="59"/>
        <v>2.1626574906574155E-2</v>
      </c>
      <c r="I584" s="7">
        <f t="shared" si="61"/>
        <v>2.1626610434286153E-2</v>
      </c>
      <c r="J584">
        <f t="shared" si="60"/>
        <v>1</v>
      </c>
      <c r="L584">
        <f t="shared" si="62"/>
        <v>2.1626610434286153E-2</v>
      </c>
    </row>
    <row r="585" spans="1:12" x14ac:dyDescent="0.25">
      <c r="A585">
        <f>A584+Model!$C$48</f>
        <v>0.5720000000000004</v>
      </c>
      <c r="B585">
        <f t="shared" si="57"/>
        <v>8.3865542393659565E-2</v>
      </c>
      <c r="D585">
        <f t="shared" si="58"/>
        <v>8.3865542393659565E-2</v>
      </c>
      <c r="F585">
        <f t="shared" si="56"/>
        <v>7.0334292009827095E-3</v>
      </c>
      <c r="H585" s="7">
        <f t="shared" si="59"/>
        <v>2.1633614471873609E-2</v>
      </c>
      <c r="I585" s="7">
        <f t="shared" si="61"/>
        <v>0</v>
      </c>
      <c r="J585">
        <f t="shared" si="60"/>
        <v>0</v>
      </c>
      <c r="L585">
        <f t="shared" si="62"/>
        <v>2.1626610434286153E-2</v>
      </c>
    </row>
    <row r="586" spans="1:12" x14ac:dyDescent="0.25">
      <c r="A586">
        <f>A585+Model!$C$48</f>
        <v>0.5730000000000004</v>
      </c>
      <c r="B586">
        <f t="shared" si="57"/>
        <v>8.379259920148055E-2</v>
      </c>
      <c r="D586">
        <f t="shared" si="58"/>
        <v>8.379259920148055E-2</v>
      </c>
      <c r="F586">
        <f t="shared" si="56"/>
        <v>7.0211996809399586E-3</v>
      </c>
      <c r="H586" s="7">
        <f t="shared" si="59"/>
        <v>2.1640641786314571E-2</v>
      </c>
      <c r="I586" s="7">
        <f t="shared" si="61"/>
        <v>2.1640693655617368E-2</v>
      </c>
      <c r="J586">
        <f t="shared" si="60"/>
        <v>1</v>
      </c>
      <c r="L586">
        <f t="shared" si="62"/>
        <v>2.1640693655617368E-2</v>
      </c>
    </row>
    <row r="587" spans="1:12" x14ac:dyDescent="0.25">
      <c r="A587">
        <f>A586+Model!$C$48</f>
        <v>0.5740000000000004</v>
      </c>
      <c r="B587">
        <f t="shared" si="57"/>
        <v>8.3719846007771007E-2</v>
      </c>
      <c r="D587">
        <f t="shared" si="58"/>
        <v>8.3719846007771007E-2</v>
      </c>
      <c r="F587">
        <f t="shared" si="56"/>
        <v>7.009012615564891E-3</v>
      </c>
      <c r="H587" s="7">
        <f t="shared" si="59"/>
        <v>2.1647656892462824E-2</v>
      </c>
      <c r="I587" s="7">
        <f t="shared" si="61"/>
        <v>0</v>
      </c>
      <c r="J587">
        <f t="shared" si="60"/>
        <v>0</v>
      </c>
      <c r="L587">
        <f t="shared" si="62"/>
        <v>2.1640693655617368E-2</v>
      </c>
    </row>
    <row r="588" spans="1:12" x14ac:dyDescent="0.25">
      <c r="A588">
        <f>A587+Model!$C$48</f>
        <v>0.5750000000000004</v>
      </c>
      <c r="B588">
        <f t="shared" si="57"/>
        <v>8.3647281989135541E-2</v>
      </c>
      <c r="D588">
        <f t="shared" si="58"/>
        <v>8.3647281989135541E-2</v>
      </c>
      <c r="F588">
        <f t="shared" si="56"/>
        <v>6.9968677841699594E-3</v>
      </c>
      <c r="H588" s="7">
        <f t="shared" si="59"/>
        <v>2.1654659832662692E-2</v>
      </c>
      <c r="I588" s="7">
        <f t="shared" si="61"/>
        <v>2.1654727930268999E-2</v>
      </c>
      <c r="J588">
        <f t="shared" si="60"/>
        <v>1</v>
      </c>
      <c r="L588">
        <f t="shared" si="62"/>
        <v>2.1654727930268999E-2</v>
      </c>
    </row>
    <row r="589" spans="1:12" x14ac:dyDescent="0.25">
      <c r="A589">
        <f>A588+Model!$C$48</f>
        <v>0.5760000000000004</v>
      </c>
      <c r="B589">
        <f t="shared" si="57"/>
        <v>8.3574906327165965E-2</v>
      </c>
      <c r="D589">
        <f t="shared" si="58"/>
        <v>8.3574906327165965E-2</v>
      </c>
      <c r="F589">
        <f t="shared" ref="F589:F652" si="63">B589*D589</f>
        <v>6.9847649675945653E-3</v>
      </c>
      <c r="H589" s="7">
        <f t="shared" si="59"/>
        <v>2.1661650649038574E-2</v>
      </c>
      <c r="I589" s="7">
        <f t="shared" si="61"/>
        <v>0</v>
      </c>
      <c r="J589">
        <f t="shared" si="60"/>
        <v>0</v>
      </c>
      <c r="L589">
        <f t="shared" si="62"/>
        <v>2.1654727930268999E-2</v>
      </c>
    </row>
    <row r="590" spans="1:12" x14ac:dyDescent="0.25">
      <c r="A590">
        <f>A589+Model!$C$48</f>
        <v>0.5770000000000004</v>
      </c>
      <c r="B590">
        <f t="shared" ref="B590:B653" si="64">ERF($B$10/SQRT(A590))</f>
        <v>8.3502718208402188E-2</v>
      </c>
      <c r="D590">
        <f t="shared" ref="D590:D653" si="65">IF($B$11&gt;0,ERF($B$11/SQRT(A590)),-ERF(-$B$11/SQRT(A590)))</f>
        <v>8.3502718208402188E-2</v>
      </c>
      <c r="F590">
        <f t="shared" si="63"/>
        <v>6.9727039481918222E-3</v>
      </c>
      <c r="H590" s="7">
        <f t="shared" ref="H590:H653" si="66">0.5*(F590+F589)*(A590-A589)+H589</f>
        <v>2.1668629383496466E-2</v>
      </c>
      <c r="I590" s="7">
        <f t="shared" si="61"/>
        <v>2.1668713597292957E-2</v>
      </c>
      <c r="J590">
        <f t="shared" si="60"/>
        <v>1</v>
      </c>
      <c r="L590">
        <f t="shared" si="62"/>
        <v>2.1668713597292957E-2</v>
      </c>
    </row>
    <row r="591" spans="1:12" x14ac:dyDescent="0.25">
      <c r="A591">
        <f>A590+Model!$C$48</f>
        <v>0.5780000000000004</v>
      </c>
      <c r="B591">
        <f t="shared" si="64"/>
        <v>8.3430716824294052E-2</v>
      </c>
      <c r="D591">
        <f t="shared" si="65"/>
        <v>8.3430716824294052E-2</v>
      </c>
      <c r="F591">
        <f t="shared" si="63"/>
        <v>6.9606845098155422E-3</v>
      </c>
      <c r="H591" s="7">
        <f t="shared" si="66"/>
        <v>2.167559607772547E-2</v>
      </c>
      <c r="I591" s="7">
        <f t="shared" si="61"/>
        <v>0</v>
      </c>
      <c r="J591">
        <f t="shared" ref="J591:J654" si="67">IF(J590=1,0,1)</f>
        <v>0</v>
      </c>
      <c r="L591">
        <f t="shared" si="62"/>
        <v>2.1668713597292957E-2</v>
      </c>
    </row>
    <row r="592" spans="1:12" x14ac:dyDescent="0.25">
      <c r="A592">
        <f>A591+Model!$C$48</f>
        <v>0.5790000000000004</v>
      </c>
      <c r="B592">
        <f t="shared" si="64"/>
        <v>8.3358901371163113E-2</v>
      </c>
      <c r="D592">
        <f t="shared" si="65"/>
        <v>8.3358901371163113E-2</v>
      </c>
      <c r="F592">
        <f t="shared" si="63"/>
        <v>6.9487064378072998E-3</v>
      </c>
      <c r="H592" s="7">
        <f t="shared" si="66"/>
        <v>2.1682550773199281E-2</v>
      </c>
      <c r="I592" s="7">
        <f t="shared" si="61"/>
        <v>2.1682650992230424E-2</v>
      </c>
      <c r="J592">
        <f t="shared" si="67"/>
        <v>1</v>
      </c>
      <c r="L592">
        <f t="shared" si="62"/>
        <v>2.1682650992230424E-2</v>
      </c>
    </row>
    <row r="593" spans="1:12" x14ac:dyDescent="0.25">
      <c r="A593">
        <f>A592+Model!$C$48</f>
        <v>0.5800000000000004</v>
      </c>
      <c r="B593">
        <f t="shared" si="64"/>
        <v>8.3287271050165188E-2</v>
      </c>
      <c r="D593">
        <f t="shared" si="65"/>
        <v>8.3287271050165188E-2</v>
      </c>
      <c r="F593">
        <f t="shared" si="63"/>
        <v>6.9367695189836839E-3</v>
      </c>
      <c r="H593" s="7">
        <f t="shared" si="66"/>
        <v>2.1689493511177677E-2</v>
      </c>
      <c r="I593" s="7">
        <f t="shared" ref="I593:I656" si="68">(I591+((A593-A592)/3)*(4*F591+2*F592))*J593</f>
        <v>0</v>
      </c>
      <c r="J593">
        <f t="shared" si="67"/>
        <v>0</v>
      </c>
      <c r="L593">
        <f t="shared" ref="L593:L656" si="69">IF(J593=1,I593,I592)</f>
        <v>2.1682650992230424E-2</v>
      </c>
    </row>
    <row r="594" spans="1:12" x14ac:dyDescent="0.25">
      <c r="A594">
        <f>A593+Model!$C$48</f>
        <v>0.58100000000000041</v>
      </c>
      <c r="B594">
        <f t="shared" si="64"/>
        <v>8.3215825067252794E-2</v>
      </c>
      <c r="D594">
        <f t="shared" si="65"/>
        <v>8.3215825067252794E-2</v>
      </c>
      <c r="F594">
        <f t="shared" si="63"/>
        <v>6.9248735416236181E-3</v>
      </c>
      <c r="H594" s="7">
        <f t="shared" si="66"/>
        <v>2.1696424332707982E-2</v>
      </c>
      <c r="I594" s="7">
        <f t="shared" si="68"/>
        <v>2.1696540447160156E-2</v>
      </c>
      <c r="J594">
        <f t="shared" si="67"/>
        <v>1</v>
      </c>
      <c r="L594">
        <f t="shared" si="69"/>
        <v>2.1696540447160156E-2</v>
      </c>
    </row>
    <row r="595" spans="1:12" x14ac:dyDescent="0.25">
      <c r="A595">
        <f>A594+Model!$C$48</f>
        <v>0.58200000000000041</v>
      </c>
      <c r="B595">
        <f t="shared" si="64"/>
        <v>8.3144562633138297E-2</v>
      </c>
      <c r="D595">
        <f t="shared" si="65"/>
        <v>8.3144562633138297E-2</v>
      </c>
      <c r="F595">
        <f t="shared" si="63"/>
        <v>6.9130182954558568E-3</v>
      </c>
      <c r="H595" s="7">
        <f t="shared" si="66"/>
        <v>2.1703343278626521E-2</v>
      </c>
      <c r="I595" s="7">
        <f t="shared" si="68"/>
        <v>0</v>
      </c>
      <c r="J595">
        <f t="shared" si="67"/>
        <v>0</v>
      </c>
      <c r="L595">
        <f t="shared" si="69"/>
        <v>2.1696540447160156E-2</v>
      </c>
    </row>
    <row r="596" spans="1:12" x14ac:dyDescent="0.25">
      <c r="A596">
        <f>A595+Model!$C$48</f>
        <v>0.58300000000000041</v>
      </c>
      <c r="B596">
        <f t="shared" si="64"/>
        <v>8.3073482963257395E-2</v>
      </c>
      <c r="D596">
        <f t="shared" si="65"/>
        <v>8.3073482963257395E-2</v>
      </c>
      <c r="F596">
        <f t="shared" si="63"/>
        <v>6.9012035716466162E-3</v>
      </c>
      <c r="H596" s="7">
        <f t="shared" si="66"/>
        <v>2.1710250389560072E-2</v>
      </c>
      <c r="I596" s="7">
        <f t="shared" si="68"/>
        <v>2.1710382290745959E-2</v>
      </c>
      <c r="J596">
        <f t="shared" si="67"/>
        <v>1</v>
      </c>
      <c r="L596">
        <f t="shared" si="69"/>
        <v>2.1710382290745959E-2</v>
      </c>
    </row>
    <row r="597" spans="1:12" x14ac:dyDescent="0.25">
      <c r="A597">
        <f>A596+Model!$C$48</f>
        <v>0.58400000000000041</v>
      </c>
      <c r="B597">
        <f t="shared" si="64"/>
        <v>8.3002585277732507E-2</v>
      </c>
      <c r="D597">
        <f t="shared" si="65"/>
        <v>8.3002585277732507E-2</v>
      </c>
      <c r="F597">
        <f t="shared" si="63"/>
        <v>6.8894291627872575E-3</v>
      </c>
      <c r="H597" s="7">
        <f t="shared" si="66"/>
        <v>2.1717145705927289E-2</v>
      </c>
      <c r="I597" s="7">
        <f t="shared" si="68"/>
        <v>0</v>
      </c>
      <c r="J597">
        <f t="shared" si="67"/>
        <v>0</v>
      </c>
      <c r="L597">
        <f t="shared" si="69"/>
        <v>2.1710382290745959E-2</v>
      </c>
    </row>
    <row r="598" spans="1:12" x14ac:dyDescent="0.25">
      <c r="A598">
        <f>A597+Model!$C$48</f>
        <v>0.58500000000000041</v>
      </c>
      <c r="B598">
        <f t="shared" si="64"/>
        <v>8.2931868801337308E-2</v>
      </c>
      <c r="D598">
        <f t="shared" si="65"/>
        <v>8.2931868801337308E-2</v>
      </c>
      <c r="F598">
        <f t="shared" si="63"/>
        <v>6.8776948628822242E-3</v>
      </c>
      <c r="H598" s="7">
        <f t="shared" si="66"/>
        <v>2.1724029267940124E-2</v>
      </c>
      <c r="I598" s="7">
        <f t="shared" si="68"/>
        <v>2.1724176848283344E-2</v>
      </c>
      <c r="J598">
        <f t="shared" si="67"/>
        <v>1</v>
      </c>
      <c r="L598">
        <f t="shared" si="69"/>
        <v>2.1724176848283344E-2</v>
      </c>
    </row>
    <row r="599" spans="1:12" x14ac:dyDescent="0.25">
      <c r="A599">
        <f>A598+Model!$C$48</f>
        <v>0.58600000000000041</v>
      </c>
      <c r="B599">
        <f t="shared" si="64"/>
        <v>8.2861332763460707E-2</v>
      </c>
      <c r="D599">
        <f t="shared" si="65"/>
        <v>8.2861332763460707E-2</v>
      </c>
      <c r="F599">
        <f t="shared" si="63"/>
        <v>6.8660004673369666E-3</v>
      </c>
      <c r="H599" s="7">
        <f t="shared" si="66"/>
        <v>2.1730901115605234E-2</v>
      </c>
      <c r="I599" s="7">
        <f t="shared" si="68"/>
        <v>0</v>
      </c>
      <c r="J599">
        <f t="shared" si="67"/>
        <v>0</v>
      </c>
      <c r="L599">
        <f t="shared" si="69"/>
        <v>2.1724176848283344E-2</v>
      </c>
    </row>
    <row r="600" spans="1:12" x14ac:dyDescent="0.25">
      <c r="A600">
        <f>A599+Model!$C$48</f>
        <v>0.58700000000000041</v>
      </c>
      <c r="B600">
        <f t="shared" si="64"/>
        <v>8.2790976398071786E-2</v>
      </c>
      <c r="D600">
        <f t="shared" si="65"/>
        <v>8.2790976398071786E-2</v>
      </c>
      <c r="F600">
        <f t="shared" si="63"/>
        <v>6.8543457729460799E-3</v>
      </c>
      <c r="H600" s="7">
        <f t="shared" si="66"/>
        <v>2.1737761288725375E-2</v>
      </c>
      <c r="I600" s="7">
        <f t="shared" si="68"/>
        <v>2.1737924441745413E-2</v>
      </c>
      <c r="J600">
        <f t="shared" si="67"/>
        <v>1</v>
      </c>
      <c r="L600">
        <f t="shared" si="69"/>
        <v>2.1737924441745413E-2</v>
      </c>
    </row>
    <row r="601" spans="1:12" x14ac:dyDescent="0.25">
      <c r="A601">
        <f>A600+Model!$C$48</f>
        <v>0.58800000000000041</v>
      </c>
      <c r="B601">
        <f t="shared" si="64"/>
        <v>8.2720798943684865E-2</v>
      </c>
      <c r="D601">
        <f t="shared" si="65"/>
        <v>8.2720798943684865E-2</v>
      </c>
      <c r="F601">
        <f t="shared" si="63"/>
        <v>6.8427305778815352E-3</v>
      </c>
      <c r="H601" s="7">
        <f t="shared" si="66"/>
        <v>2.1744609826900789E-2</v>
      </c>
      <c r="I601" s="7">
        <f t="shared" si="68"/>
        <v>0</v>
      </c>
      <c r="J601">
        <f t="shared" si="67"/>
        <v>0</v>
      </c>
      <c r="L601">
        <f t="shared" si="69"/>
        <v>2.1737924441745413E-2</v>
      </c>
    </row>
    <row r="602" spans="1:12" x14ac:dyDescent="0.25">
      <c r="A602">
        <f>A601+Model!$C$48</f>
        <v>0.58900000000000041</v>
      </c>
      <c r="B602">
        <f t="shared" si="64"/>
        <v>8.2650799643324779E-2</v>
      </c>
      <c r="D602">
        <f t="shared" si="65"/>
        <v>8.2650799643324779E-2</v>
      </c>
      <c r="F602">
        <f t="shared" si="63"/>
        <v>6.8311546816810153E-3</v>
      </c>
      <c r="H602" s="7">
        <f t="shared" si="66"/>
        <v>2.1751446769530572E-2</v>
      </c>
      <c r="I602" s="7">
        <f t="shared" si="68"/>
        <v>2.175162538982793E-2</v>
      </c>
      <c r="J602">
        <f t="shared" si="67"/>
        <v>1</v>
      </c>
      <c r="L602">
        <f t="shared" si="69"/>
        <v>2.175162538982793E-2</v>
      </c>
    </row>
    <row r="603" spans="1:12" x14ac:dyDescent="0.25">
      <c r="A603">
        <f>A602+Model!$C$48</f>
        <v>0.59000000000000041</v>
      </c>
      <c r="B603">
        <f t="shared" si="64"/>
        <v>8.2580977744492703E-2</v>
      </c>
      <c r="D603">
        <f t="shared" si="65"/>
        <v>8.2580977744492703E-2</v>
      </c>
      <c r="F603">
        <f t="shared" si="63"/>
        <v>6.819617885236399E-3</v>
      </c>
      <c r="H603" s="7">
        <f t="shared" si="66"/>
        <v>2.175827215581403E-2</v>
      </c>
      <c r="I603" s="7">
        <f t="shared" si="68"/>
        <v>0</v>
      </c>
      <c r="J603">
        <f t="shared" si="67"/>
        <v>0</v>
      </c>
      <c r="L603">
        <f t="shared" si="69"/>
        <v>2.175162538982793E-2</v>
      </c>
    </row>
    <row r="604" spans="1:12" x14ac:dyDescent="0.25">
      <c r="A604">
        <f>A603+Model!$C$48</f>
        <v>0.59100000000000041</v>
      </c>
      <c r="B604">
        <f t="shared" si="64"/>
        <v>8.2511332499132034E-2</v>
      </c>
      <c r="D604">
        <f t="shared" si="65"/>
        <v>8.2511332499132034E-2</v>
      </c>
      <c r="F604">
        <f t="shared" si="63"/>
        <v>6.8081199907823221E-3</v>
      </c>
      <c r="H604" s="7">
        <f t="shared" si="66"/>
        <v>2.176508602475204E-2</v>
      </c>
      <c r="I604" s="7">
        <f t="shared" si="68"/>
        <v>2.1765280007993663E-2</v>
      </c>
      <c r="J604">
        <f t="shared" si="67"/>
        <v>1</v>
      </c>
      <c r="L604">
        <f t="shared" si="69"/>
        <v>2.1765280007993663E-2</v>
      </c>
    </row>
    <row r="605" spans="1:12" x14ac:dyDescent="0.25">
      <c r="A605">
        <f>A604+Model!$C$48</f>
        <v>0.59200000000000041</v>
      </c>
      <c r="B605">
        <f t="shared" si="64"/>
        <v>8.2441863163594933E-2</v>
      </c>
      <c r="D605">
        <f t="shared" si="65"/>
        <v>8.2441863163594933E-2</v>
      </c>
      <c r="F605">
        <f t="shared" si="63"/>
        <v>6.7966608018849113E-3</v>
      </c>
      <c r="H605" s="7">
        <f t="shared" si="66"/>
        <v>2.1771888415148374E-2</v>
      </c>
      <c r="I605" s="7">
        <f t="shared" si="68"/>
        <v>0</v>
      </c>
      <c r="J605">
        <f t="shared" si="67"/>
        <v>0</v>
      </c>
      <c r="L605">
        <f t="shared" si="69"/>
        <v>2.1765280007993663E-2</v>
      </c>
    </row>
    <row r="606" spans="1:12" x14ac:dyDescent="0.25">
      <c r="A606">
        <f>A605+Model!$C$48</f>
        <v>0.59300000000000042</v>
      </c>
      <c r="B606">
        <f t="shared" si="64"/>
        <v>8.2372568998608786E-2</v>
      </c>
      <c r="D606">
        <f t="shared" si="65"/>
        <v>8.2372568998608786E-2</v>
      </c>
      <c r="F606">
        <f t="shared" si="63"/>
        <v>6.7852401234305649E-3</v>
      </c>
      <c r="H606" s="7">
        <f t="shared" si="66"/>
        <v>2.177867936561103E-2</v>
      </c>
      <c r="I606" s="7">
        <f t="shared" si="68"/>
        <v>2.1778888608515963E-2</v>
      </c>
      <c r="J606">
        <f t="shared" si="67"/>
        <v>1</v>
      </c>
      <c r="L606">
        <f t="shared" si="69"/>
        <v>2.1778888608515963E-2</v>
      </c>
    </row>
    <row r="607" spans="1:12" x14ac:dyDescent="0.25">
      <c r="A607">
        <f>A606+Model!$C$48</f>
        <v>0.59400000000000042</v>
      </c>
      <c r="B607">
        <f t="shared" si="64"/>
        <v>8.2303449269243212E-2</v>
      </c>
      <c r="D607">
        <f t="shared" si="65"/>
        <v>8.2303449269243212E-2</v>
      </c>
      <c r="F607">
        <f t="shared" si="63"/>
        <v>6.7738577616148913E-3</v>
      </c>
      <c r="H607" s="7">
        <f t="shared" si="66"/>
        <v>2.1785458914553552E-2</v>
      </c>
      <c r="I607" s="7">
        <f t="shared" si="68"/>
        <v>0</v>
      </c>
      <c r="J607">
        <f t="shared" si="67"/>
        <v>0</v>
      </c>
      <c r="L607">
        <f t="shared" si="69"/>
        <v>2.1778888608515963E-2</v>
      </c>
    </row>
    <row r="608" spans="1:12" x14ac:dyDescent="0.25">
      <c r="A608">
        <f>A607+Model!$C$48</f>
        <v>0.59500000000000042</v>
      </c>
      <c r="B608">
        <f t="shared" si="64"/>
        <v>8.2234503244877466E-2</v>
      </c>
      <c r="D608">
        <f t="shared" si="65"/>
        <v>8.2234503244877466E-2</v>
      </c>
      <c r="F608">
        <f t="shared" si="63"/>
        <v>6.7625135239317621E-3</v>
      </c>
      <c r="H608" s="7">
        <f t="shared" si="66"/>
        <v>2.1792227100196324E-2</v>
      </c>
      <c r="I608" s="7">
        <f t="shared" si="68"/>
        <v>2.1792451500521615E-2</v>
      </c>
      <c r="J608">
        <f t="shared" si="67"/>
        <v>1</v>
      </c>
      <c r="L608">
        <f t="shared" si="69"/>
        <v>2.1792451500521615E-2</v>
      </c>
    </row>
    <row r="609" spans="1:12" x14ac:dyDescent="0.25">
      <c r="A609">
        <f>A608+Model!$C$48</f>
        <v>0.59600000000000042</v>
      </c>
      <c r="B609">
        <f t="shared" si="64"/>
        <v>8.2165730199167744E-2</v>
      </c>
      <c r="D609">
        <f t="shared" si="65"/>
        <v>8.2165730199167744E-2</v>
      </c>
      <c r="F609">
        <f t="shared" si="63"/>
        <v>6.7512072191624264E-3</v>
      </c>
      <c r="H609" s="7">
        <f t="shared" si="66"/>
        <v>2.1798983960567873E-2</v>
      </c>
      <c r="I609" s="7">
        <f t="shared" si="68"/>
        <v>0</v>
      </c>
      <c r="J609">
        <f t="shared" si="67"/>
        <v>0</v>
      </c>
      <c r="L609">
        <f t="shared" si="69"/>
        <v>2.1792451500521615E-2</v>
      </c>
    </row>
    <row r="610" spans="1:12" x14ac:dyDescent="0.25">
      <c r="A610">
        <f>A609+Model!$C$48</f>
        <v>0.59700000000000042</v>
      </c>
      <c r="B610">
        <f t="shared" si="64"/>
        <v>8.2097129410015263E-2</v>
      </c>
      <c r="D610">
        <f t="shared" si="65"/>
        <v>8.2097129410015263E-2</v>
      </c>
      <c r="F610">
        <f t="shared" si="63"/>
        <v>6.7399386573647928E-3</v>
      </c>
      <c r="H610" s="7">
        <f t="shared" si="66"/>
        <v>2.1805729533506138E-2</v>
      </c>
      <c r="I610" s="7">
        <f t="shared" si="68"/>
        <v>2.1805968990032964E-2</v>
      </c>
      <c r="J610">
        <f t="shared" si="67"/>
        <v>1</v>
      </c>
      <c r="L610">
        <f t="shared" si="69"/>
        <v>2.1805968990032964E-2</v>
      </c>
    </row>
    <row r="611" spans="1:12" x14ac:dyDescent="0.25">
      <c r="A611">
        <f>A610+Model!$C$48</f>
        <v>0.59800000000000042</v>
      </c>
      <c r="B611">
        <f t="shared" si="64"/>
        <v>8.2028700159534368E-2</v>
      </c>
      <c r="D611">
        <f t="shared" si="65"/>
        <v>8.2028700159534368E-2</v>
      </c>
      <c r="F611">
        <f t="shared" si="63"/>
        <v>6.7287076498627934E-3</v>
      </c>
      <c r="H611" s="7">
        <f t="shared" si="66"/>
        <v>2.1812463856659751E-2</v>
      </c>
      <c r="I611" s="7">
        <f t="shared" si="68"/>
        <v>0</v>
      </c>
      <c r="J611">
        <f t="shared" si="67"/>
        <v>0</v>
      </c>
      <c r="L611">
        <f t="shared" si="69"/>
        <v>2.1805968990032964E-2</v>
      </c>
    </row>
    <row r="612" spans="1:12" x14ac:dyDescent="0.25">
      <c r="A612">
        <f>A611+Model!$C$48</f>
        <v>0.59900000000000042</v>
      </c>
      <c r="B612">
        <f t="shared" si="64"/>
        <v>8.1960441734020867E-2</v>
      </c>
      <c r="D612">
        <f t="shared" si="65"/>
        <v>8.1960441734020867E-2</v>
      </c>
      <c r="F612">
        <f t="shared" si="63"/>
        <v>6.7175140092358291E-3</v>
      </c>
      <c r="H612" s="7">
        <f t="shared" si="66"/>
        <v>2.1819186967489301E-2</v>
      </c>
      <c r="I612" s="7">
        <f t="shared" si="68"/>
        <v>2.1819441380009359E-2</v>
      </c>
      <c r="J612">
        <f t="shared" si="67"/>
        <v>1</v>
      </c>
      <c r="L612">
        <f t="shared" si="69"/>
        <v>2.1819441380009359E-2</v>
      </c>
    </row>
    <row r="613" spans="1:12" x14ac:dyDescent="0.25">
      <c r="A613">
        <f>A612+Model!$C$48</f>
        <v>0.60000000000000042</v>
      </c>
      <c r="B613">
        <f t="shared" si="64"/>
        <v>8.1892353423920983E-2</v>
      </c>
      <c r="D613">
        <f t="shared" si="65"/>
        <v>8.1892353423920983E-2</v>
      </c>
      <c r="F613">
        <f t="shared" si="63"/>
        <v>6.7063575493083831E-3</v>
      </c>
      <c r="H613" s="7">
        <f t="shared" si="66"/>
        <v>2.1825898903268574E-2</v>
      </c>
      <c r="I613" s="7">
        <f t="shared" si="68"/>
        <v>0</v>
      </c>
      <c r="J613">
        <f t="shared" si="67"/>
        <v>0</v>
      </c>
      <c r="L613">
        <f t="shared" si="69"/>
        <v>2.1819441380009359E-2</v>
      </c>
    </row>
    <row r="614" spans="1:12" x14ac:dyDescent="0.25">
      <c r="A614">
        <f>A613+Model!$C$48</f>
        <v>0.60100000000000042</v>
      </c>
      <c r="B614">
        <f t="shared" si="64"/>
        <v>8.1824434523800102E-2</v>
      </c>
      <c r="D614">
        <f t="shared" si="65"/>
        <v>8.1824434523800102E-2</v>
      </c>
      <c r="F614">
        <f t="shared" si="63"/>
        <v>6.6952380851396497E-3</v>
      </c>
      <c r="H614" s="7">
        <f t="shared" si="66"/>
        <v>2.1832599701085798E-2</v>
      </c>
      <c r="I614" s="7">
        <f t="shared" si="68"/>
        <v>2.1832868970387879E-2</v>
      </c>
      <c r="J614">
        <f t="shared" si="67"/>
        <v>1</v>
      </c>
      <c r="L614">
        <f t="shared" si="69"/>
        <v>2.1832868970387879E-2</v>
      </c>
    </row>
    <row r="615" spans="1:12" x14ac:dyDescent="0.25">
      <c r="A615">
        <f>A614+Model!$C$48</f>
        <v>0.60200000000000042</v>
      </c>
      <c r="B615">
        <f t="shared" si="64"/>
        <v>8.1756684332312313E-2</v>
      </c>
      <c r="D615">
        <f t="shared" si="65"/>
        <v>8.1756684332312313E-2</v>
      </c>
      <c r="F615">
        <f t="shared" si="63"/>
        <v>6.6841554330133619E-3</v>
      </c>
      <c r="H615" s="7">
        <f t="shared" si="66"/>
        <v>2.1839289397844876E-2</v>
      </c>
      <c r="I615" s="7">
        <f t="shared" si="68"/>
        <v>0</v>
      </c>
      <c r="J615">
        <f t="shared" si="67"/>
        <v>0</v>
      </c>
      <c r="L615">
        <f t="shared" si="69"/>
        <v>2.1832868970387879E-2</v>
      </c>
    </row>
    <row r="616" spans="1:12" x14ac:dyDescent="0.25">
      <c r="A616">
        <f>A615+Model!$C$48</f>
        <v>0.60300000000000042</v>
      </c>
      <c r="B616">
        <f t="shared" si="64"/>
        <v>8.1689102152169915E-2</v>
      </c>
      <c r="D616">
        <f t="shared" si="65"/>
        <v>8.1689102152169915E-2</v>
      </c>
      <c r="F616">
        <f t="shared" si="63"/>
        <v>6.6731094104276511E-3</v>
      </c>
      <c r="H616" s="7">
        <f t="shared" si="66"/>
        <v>2.1845968030266599E-2</v>
      </c>
      <c r="I616" s="7">
        <f t="shared" si="68"/>
        <v>2.1846252058123409E-2</v>
      </c>
      <c r="J616">
        <f t="shared" si="67"/>
        <v>1</v>
      </c>
      <c r="L616">
        <f t="shared" si="69"/>
        <v>2.1846252058123409E-2</v>
      </c>
    </row>
    <row r="617" spans="1:12" x14ac:dyDescent="0.25">
      <c r="A617">
        <f>A616+Model!$C$48</f>
        <v>0.60400000000000043</v>
      </c>
      <c r="B617">
        <f t="shared" si="64"/>
        <v>8.1621687290113196E-2</v>
      </c>
      <c r="D617">
        <f t="shared" si="65"/>
        <v>8.1621687290113196E-2</v>
      </c>
      <c r="F617">
        <f t="shared" si="63"/>
        <v>6.6620998360850262E-3</v>
      </c>
      <c r="H617" s="7">
        <f t="shared" si="66"/>
        <v>2.1852635634889855E-2</v>
      </c>
      <c r="I617" s="7">
        <f t="shared" si="68"/>
        <v>0</v>
      </c>
      <c r="J617">
        <f t="shared" si="67"/>
        <v>0</v>
      </c>
      <c r="L617">
        <f t="shared" si="69"/>
        <v>2.1846252058123409E-2</v>
      </c>
    </row>
    <row r="618" spans="1:12" x14ac:dyDescent="0.25">
      <c r="A618">
        <f>A617+Model!$C$48</f>
        <v>0.60500000000000043</v>
      </c>
      <c r="B618">
        <f t="shared" si="64"/>
        <v>8.1554439056880645E-2</v>
      </c>
      <c r="D618">
        <f t="shared" si="65"/>
        <v>8.1554439056880645E-2</v>
      </c>
      <c r="F618">
        <f t="shared" si="63"/>
        <v>6.6511265298824594E-3</v>
      </c>
      <c r="H618" s="7">
        <f t="shared" si="66"/>
        <v>2.1859292248072839E-2</v>
      </c>
      <c r="I618" s="7">
        <f t="shared" si="68"/>
        <v>2.1859590937228036E-2</v>
      </c>
      <c r="J618">
        <f t="shared" si="67"/>
        <v>1</v>
      </c>
      <c r="L618">
        <f t="shared" si="69"/>
        <v>2.1859590937228036E-2</v>
      </c>
    </row>
    <row r="619" spans="1:12" x14ac:dyDescent="0.25">
      <c r="A619">
        <f>A618+Model!$C$48</f>
        <v>0.60600000000000043</v>
      </c>
      <c r="B619">
        <f t="shared" si="64"/>
        <v>8.1487356767179372E-2</v>
      </c>
      <c r="D619">
        <f t="shared" si="65"/>
        <v>8.1487356767179372E-2</v>
      </c>
      <c r="F619">
        <f t="shared" si="63"/>
        <v>6.6401893129015739E-3</v>
      </c>
      <c r="H619" s="7">
        <f t="shared" si="66"/>
        <v>2.186593790599423E-2</v>
      </c>
      <c r="I619" s="7">
        <f t="shared" si="68"/>
        <v>0</v>
      </c>
      <c r="J619">
        <f t="shared" si="67"/>
        <v>0</v>
      </c>
      <c r="L619">
        <f t="shared" si="69"/>
        <v>2.1859590937228036E-2</v>
      </c>
    </row>
    <row r="620" spans="1:12" x14ac:dyDescent="0.25">
      <c r="A620">
        <f>A619+Model!$C$48</f>
        <v>0.60700000000000043</v>
      </c>
      <c r="B620">
        <f t="shared" si="64"/>
        <v>8.1420439739655737E-2</v>
      </c>
      <c r="D620">
        <f t="shared" si="65"/>
        <v>8.1420439739655737E-2</v>
      </c>
      <c r="F620">
        <f t="shared" si="63"/>
        <v>6.629288007398911E-3</v>
      </c>
      <c r="H620" s="7">
        <f t="shared" si="66"/>
        <v>2.1872572644654378E-2</v>
      </c>
      <c r="I620" s="7">
        <f t="shared" si="68"/>
        <v>2.1872885898809813E-2</v>
      </c>
      <c r="J620">
        <f t="shared" si="67"/>
        <v>1</v>
      </c>
      <c r="L620">
        <f t="shared" si="69"/>
        <v>2.1872885898809813E-2</v>
      </c>
    </row>
    <row r="621" spans="1:12" x14ac:dyDescent="0.25">
      <c r="A621">
        <f>A620+Model!$C$48</f>
        <v>0.60800000000000043</v>
      </c>
      <c r="B621">
        <f t="shared" si="64"/>
        <v>8.1353687296866276E-2</v>
      </c>
      <c r="D621">
        <f t="shared" si="65"/>
        <v>8.1353687296866276E-2</v>
      </c>
      <c r="F621">
        <f t="shared" si="63"/>
        <v>6.6184224367963011E-3</v>
      </c>
      <c r="H621" s="7">
        <f t="shared" si="66"/>
        <v>2.1879196499876477E-2</v>
      </c>
      <c r="I621" s="7">
        <f t="shared" si="68"/>
        <v>0</v>
      </c>
      <c r="J621">
        <f t="shared" si="67"/>
        <v>0</v>
      </c>
      <c r="L621">
        <f t="shared" si="69"/>
        <v>2.1872885898809813E-2</v>
      </c>
    </row>
    <row r="622" spans="1:12" x14ac:dyDescent="0.25">
      <c r="A622">
        <f>A621+Model!$C$48</f>
        <v>0.60900000000000043</v>
      </c>
      <c r="B622">
        <f t="shared" si="64"/>
        <v>8.1287098765248894E-2</v>
      </c>
      <c r="D622">
        <f t="shared" si="65"/>
        <v>8.1287098765248894E-2</v>
      </c>
      <c r="F622">
        <f t="shared" si="63"/>
        <v>6.6075924256713279E-3</v>
      </c>
      <c r="H622" s="7">
        <f t="shared" si="66"/>
        <v>2.1885809507307712E-2</v>
      </c>
      <c r="I622" s="7">
        <f t="shared" si="68"/>
        <v>2.1886137231110877E-2</v>
      </c>
      <c r="J622">
        <f t="shared" si="67"/>
        <v>1</v>
      </c>
      <c r="L622">
        <f t="shared" si="69"/>
        <v>2.1886137231110877E-2</v>
      </c>
    </row>
    <row r="623" spans="1:12" x14ac:dyDescent="0.25">
      <c r="A623">
        <f>A622+Model!$C$48</f>
        <v>0.61000000000000043</v>
      </c>
      <c r="B623">
        <f t="shared" si="64"/>
        <v>8.1220673475094388E-2</v>
      </c>
      <c r="D623">
        <f t="shared" si="65"/>
        <v>8.1220673475094388E-2</v>
      </c>
      <c r="F623">
        <f t="shared" si="63"/>
        <v>6.5967977997479013E-3</v>
      </c>
      <c r="H623" s="7">
        <f t="shared" si="66"/>
        <v>2.1892411702420421E-2</v>
      </c>
      <c r="I623" s="7">
        <f t="shared" si="68"/>
        <v>0</v>
      </c>
      <c r="J623">
        <f t="shared" si="67"/>
        <v>0</v>
      </c>
      <c r="L623">
        <f t="shared" si="69"/>
        <v>2.1886137231110877E-2</v>
      </c>
    </row>
    <row r="624" spans="1:12" x14ac:dyDescent="0.25">
      <c r="A624">
        <f>A623+Model!$C$48</f>
        <v>0.61100000000000043</v>
      </c>
      <c r="B624">
        <f t="shared" si="64"/>
        <v>8.1154410760518117E-2</v>
      </c>
      <c r="D624">
        <f t="shared" si="65"/>
        <v>8.1154410760518117E-2</v>
      </c>
      <c r="F624">
        <f t="shared" si="63"/>
        <v>6.5860383858868986E-3</v>
      </c>
      <c r="H624" s="7">
        <f t="shared" si="66"/>
        <v>2.1899003120513238E-2</v>
      </c>
      <c r="I624" s="7">
        <f t="shared" si="68"/>
        <v>2.1899345219544938E-2</v>
      </c>
      <c r="J624">
        <f t="shared" si="67"/>
        <v>1</v>
      </c>
      <c r="L624">
        <f t="shared" si="69"/>
        <v>2.1899345219544938E-2</v>
      </c>
    </row>
    <row r="625" spans="1:12" x14ac:dyDescent="0.25">
      <c r="A625">
        <f>A624+Model!$C$48</f>
        <v>0.61200000000000043</v>
      </c>
      <c r="B625">
        <f t="shared" si="64"/>
        <v>8.1088309959431878E-2</v>
      </c>
      <c r="D625">
        <f t="shared" si="65"/>
        <v>8.1088309959431878E-2</v>
      </c>
      <c r="F625">
        <f t="shared" si="63"/>
        <v>6.575314012076899E-3</v>
      </c>
      <c r="H625" s="7">
        <f t="shared" si="66"/>
        <v>2.190558379671222E-2</v>
      </c>
      <c r="I625" s="7">
        <f t="shared" si="68"/>
        <v>0</v>
      </c>
      <c r="J625">
        <f t="shared" si="67"/>
        <v>0</v>
      </c>
      <c r="L625">
        <f t="shared" si="69"/>
        <v>2.1899345219544938E-2</v>
      </c>
    </row>
    <row r="626" spans="1:12" x14ac:dyDescent="0.25">
      <c r="A626">
        <f>A625+Model!$C$48</f>
        <v>0.61300000000000043</v>
      </c>
      <c r="B626">
        <f t="shared" si="64"/>
        <v>8.1022370413516259E-2</v>
      </c>
      <c r="D626">
        <f t="shared" si="65"/>
        <v>8.1022370413516259E-2</v>
      </c>
      <c r="F626">
        <f t="shared" si="63"/>
        <v>6.564624507425035E-3</v>
      </c>
      <c r="H626" s="7">
        <f t="shared" si="66"/>
        <v>2.191215376597197E-2</v>
      </c>
      <c r="I626" s="7">
        <f t="shared" si="68"/>
        <v>2.1912510146734173E-2</v>
      </c>
      <c r="J626">
        <f t="shared" si="67"/>
        <v>1</v>
      </c>
      <c r="L626">
        <f t="shared" si="69"/>
        <v>2.1912510146734173E-2</v>
      </c>
    </row>
    <row r="627" spans="1:12" x14ac:dyDescent="0.25">
      <c r="A627">
        <f>A626+Model!$C$48</f>
        <v>0.61400000000000043</v>
      </c>
      <c r="B627">
        <f t="shared" si="64"/>
        <v>8.0956591468193076E-2</v>
      </c>
      <c r="D627">
        <f t="shared" si="65"/>
        <v>8.0956591468193076E-2</v>
      </c>
      <c r="F627">
        <f t="shared" si="63"/>
        <v>6.5539697021479116E-3</v>
      </c>
      <c r="H627" s="7">
        <f t="shared" si="66"/>
        <v>2.1918713063076755E-2</v>
      </c>
      <c r="I627" s="7">
        <f t="shared" si="68"/>
        <v>0</v>
      </c>
      <c r="J627">
        <f t="shared" si="67"/>
        <v>0</v>
      </c>
      <c r="L627">
        <f t="shared" si="69"/>
        <v>2.1912510146734173E-2</v>
      </c>
    </row>
    <row r="628" spans="1:12" x14ac:dyDescent="0.25">
      <c r="A628">
        <f>A627+Model!$C$48</f>
        <v>0.61500000000000044</v>
      </c>
      <c r="B628">
        <f t="shared" si="64"/>
        <v>8.0890972472597952E-2</v>
      </c>
      <c r="D628">
        <f t="shared" si="65"/>
        <v>8.0890972472597952E-2</v>
      </c>
      <c r="F628">
        <f t="shared" si="63"/>
        <v>6.5433494275625994E-3</v>
      </c>
      <c r="H628" s="7">
        <f t="shared" si="66"/>
        <v>2.1925261722641611E-2</v>
      </c>
      <c r="I628" s="7">
        <f t="shared" si="68"/>
        <v>2.1925632292545506E-2</v>
      </c>
      <c r="J628">
        <f t="shared" si="67"/>
        <v>1</v>
      </c>
      <c r="L628">
        <f t="shared" si="69"/>
        <v>2.1925632292545506E-2</v>
      </c>
    </row>
    <row r="629" spans="1:12" x14ac:dyDescent="0.25">
      <c r="A629">
        <f>A628+Model!$C$48</f>
        <v>0.61600000000000044</v>
      </c>
      <c r="B629">
        <f t="shared" si="64"/>
        <v>8.0825512779553466E-2</v>
      </c>
      <c r="D629">
        <f t="shared" si="65"/>
        <v>8.0825512779553466E-2</v>
      </c>
      <c r="F629">
        <f t="shared" si="63"/>
        <v>6.5327635160777608E-3</v>
      </c>
      <c r="H629" s="7">
        <f t="shared" si="66"/>
        <v>2.1931799779113432E-2</v>
      </c>
      <c r="I629" s="7">
        <f t="shared" si="68"/>
        <v>0</v>
      </c>
      <c r="J629">
        <f t="shared" si="67"/>
        <v>0</v>
      </c>
      <c r="L629">
        <f t="shared" si="69"/>
        <v>2.1925632292545506E-2</v>
      </c>
    </row>
    <row r="630" spans="1:12" x14ac:dyDescent="0.25">
      <c r="A630">
        <f>A629+Model!$C$48</f>
        <v>0.61700000000000044</v>
      </c>
      <c r="B630">
        <f t="shared" si="64"/>
        <v>8.0760211745542196E-2</v>
      </c>
      <c r="D630">
        <f t="shared" si="65"/>
        <v>8.0760211745542196E-2</v>
      </c>
      <c r="F630">
        <f t="shared" si="63"/>
        <v>6.5222118011848121E-3</v>
      </c>
      <c r="H630" s="7">
        <f t="shared" si="66"/>
        <v>2.1938327266772063E-2</v>
      </c>
      <c r="I630" s="7">
        <f t="shared" si="68"/>
        <v>2.1938711934126307E-2</v>
      </c>
      <c r="J630">
        <f t="shared" si="67"/>
        <v>1</v>
      </c>
      <c r="L630">
        <f t="shared" si="69"/>
        <v>2.1938711934126307E-2</v>
      </c>
    </row>
    <row r="631" spans="1:12" x14ac:dyDescent="0.25">
      <c r="A631">
        <f>A630+Model!$C$48</f>
        <v>0.61800000000000044</v>
      </c>
      <c r="B631">
        <f t="shared" si="64"/>
        <v>8.0695068730680192E-2</v>
      </c>
      <c r="D631">
        <f t="shared" si="65"/>
        <v>8.0695068730680192E-2</v>
      </c>
      <c r="F631">
        <f t="shared" si="63"/>
        <v>6.5116941174491998E-3</v>
      </c>
      <c r="H631" s="7">
        <f t="shared" si="66"/>
        <v>2.194484421973138E-2</v>
      </c>
      <c r="I631" s="7">
        <f t="shared" si="68"/>
        <v>0</v>
      </c>
      <c r="J631">
        <f t="shared" si="67"/>
        <v>0</v>
      </c>
      <c r="L631">
        <f t="shared" si="69"/>
        <v>2.1938711934126307E-2</v>
      </c>
    </row>
    <row r="632" spans="1:12" x14ac:dyDescent="0.25">
      <c r="A632">
        <f>A631+Model!$C$48</f>
        <v>0.61900000000000044</v>
      </c>
      <c r="B632">
        <f t="shared" si="64"/>
        <v>8.06300830986907E-2</v>
      </c>
      <c r="D632">
        <f t="shared" si="65"/>
        <v>8.06300830986907E-2</v>
      </c>
      <c r="F632">
        <f t="shared" si="63"/>
        <v>6.5012103005017679E-3</v>
      </c>
      <c r="H632" s="7">
        <f t="shared" si="66"/>
        <v>2.1951350671940355E-2</v>
      </c>
      <c r="I632" s="7">
        <f t="shared" si="68"/>
        <v>2.195174934593952E-2</v>
      </c>
      <c r="J632">
        <f t="shared" si="67"/>
        <v>1</v>
      </c>
      <c r="L632">
        <f t="shared" si="69"/>
        <v>2.195174934593952E-2</v>
      </c>
    </row>
    <row r="633" spans="1:12" x14ac:dyDescent="0.25">
      <c r="A633">
        <f>A632+Model!$C$48</f>
        <v>0.62000000000000044</v>
      </c>
      <c r="B633">
        <f t="shared" si="64"/>
        <v>8.0565254216877977E-2</v>
      </c>
      <c r="D633">
        <f t="shared" si="65"/>
        <v>8.0565254216877977E-2</v>
      </c>
      <c r="F633">
        <f t="shared" si="63"/>
        <v>6.4907601870301743E-3</v>
      </c>
      <c r="H633" s="7">
        <f t="shared" si="66"/>
        <v>2.1957846657184123E-2</v>
      </c>
      <c r="I633" s="7">
        <f t="shared" si="68"/>
        <v>0</v>
      </c>
      <c r="J633">
        <f t="shared" si="67"/>
        <v>0</v>
      </c>
      <c r="L633">
        <f t="shared" si="69"/>
        <v>2.195174934593952E-2</v>
      </c>
    </row>
    <row r="634" spans="1:12" x14ac:dyDescent="0.25">
      <c r="A634">
        <f>A633+Model!$C$48</f>
        <v>0.62100000000000044</v>
      </c>
      <c r="B634">
        <f t="shared" si="64"/>
        <v>8.0500581456101408E-2</v>
      </c>
      <c r="D634">
        <f t="shared" si="65"/>
        <v>8.0500581456101408E-2</v>
      </c>
      <c r="F634">
        <f t="shared" si="63"/>
        <v>6.4803436147704181E-3</v>
      </c>
      <c r="H634" s="7">
        <f t="shared" si="66"/>
        <v>2.1964332209085023E-2</v>
      </c>
      <c r="I634" s="7">
        <f t="shared" si="68"/>
        <v>2.1964744799798208E-2</v>
      </c>
      <c r="J634">
        <f t="shared" si="67"/>
        <v>1</v>
      </c>
      <c r="L634">
        <f t="shared" si="69"/>
        <v>2.1964744799798208E-2</v>
      </c>
    </row>
    <row r="635" spans="1:12" x14ac:dyDescent="0.25">
      <c r="A635">
        <f>A634+Model!$C$48</f>
        <v>0.62200000000000044</v>
      </c>
      <c r="B635">
        <f t="shared" si="64"/>
        <v>8.0436064190750015E-2</v>
      </c>
      <c r="D635">
        <f t="shared" si="65"/>
        <v>8.0436064190750015E-2</v>
      </c>
      <c r="F635">
        <f t="shared" si="63"/>
        <v>6.4699604224984567E-3</v>
      </c>
      <c r="H635" s="7">
        <f t="shared" si="66"/>
        <v>2.1970807361103659E-2</v>
      </c>
      <c r="I635" s="7">
        <f t="shared" si="68"/>
        <v>0</v>
      </c>
      <c r="J635">
        <f t="shared" si="67"/>
        <v>0</v>
      </c>
      <c r="L635">
        <f t="shared" si="69"/>
        <v>2.1964744799798208E-2</v>
      </c>
    </row>
    <row r="636" spans="1:12" x14ac:dyDescent="0.25">
      <c r="A636">
        <f>A635+Model!$C$48</f>
        <v>0.62300000000000044</v>
      </c>
      <c r="B636">
        <f t="shared" si="64"/>
        <v>8.0371701798716819E-2</v>
      </c>
      <c r="D636">
        <f t="shared" si="65"/>
        <v>8.0371701798716819E-2</v>
      </c>
      <c r="F636">
        <f t="shared" si="63"/>
        <v>6.4596104500218602E-3</v>
      </c>
      <c r="H636" s="7">
        <f t="shared" si="66"/>
        <v>2.1977272146539918E-2</v>
      </c>
      <c r="I636" s="7">
        <f t="shared" si="68"/>
        <v>2.1977698564899568E-2</v>
      </c>
      <c r="J636">
        <f t="shared" si="67"/>
        <v>1</v>
      </c>
      <c r="L636">
        <f t="shared" si="69"/>
        <v>2.1977698564899568E-2</v>
      </c>
    </row>
    <row r="637" spans="1:12" x14ac:dyDescent="0.25">
      <c r="A637">
        <f>A636+Model!$C$48</f>
        <v>0.62400000000000044</v>
      </c>
      <c r="B637">
        <f t="shared" si="64"/>
        <v>8.0307493661373797E-2</v>
      </c>
      <c r="D637">
        <f t="shared" si="65"/>
        <v>8.0307493661373797E-2</v>
      </c>
      <c r="F637">
        <f t="shared" si="63"/>
        <v>6.4492935381715924E-3</v>
      </c>
      <c r="H637" s="7">
        <f t="shared" si="66"/>
        <v>2.1983726598534016E-2</v>
      </c>
      <c r="I637" s="7">
        <f t="shared" si="68"/>
        <v>0</v>
      </c>
      <c r="J637">
        <f t="shared" si="67"/>
        <v>0</v>
      </c>
      <c r="L637">
        <f t="shared" si="69"/>
        <v>2.1977698564899568E-2</v>
      </c>
    </row>
    <row r="638" spans="1:12" x14ac:dyDescent="0.25">
      <c r="A638">
        <f>A637+Model!$C$48</f>
        <v>0.62500000000000044</v>
      </c>
      <c r="B638">
        <f t="shared" si="64"/>
        <v>8.0243439163546912E-2</v>
      </c>
      <c r="D638">
        <f t="shared" si="65"/>
        <v>8.0243439163546912E-2</v>
      </c>
      <c r="F638">
        <f t="shared" si="63"/>
        <v>6.4390095287938541E-3</v>
      </c>
      <c r="H638" s="7">
        <f t="shared" si="66"/>
        <v>2.1990170750067498E-2</v>
      </c>
      <c r="I638" s="7">
        <f t="shared" si="68"/>
        <v>2.1990610907858379E-2</v>
      </c>
      <c r="J638">
        <f t="shared" si="67"/>
        <v>1</v>
      </c>
      <c r="L638">
        <f t="shared" si="69"/>
        <v>2.1990610907858379E-2</v>
      </c>
    </row>
    <row r="639" spans="1:12" x14ac:dyDescent="0.25">
      <c r="A639">
        <f>A638+Model!$C$48</f>
        <v>0.62600000000000044</v>
      </c>
      <c r="B639">
        <f t="shared" si="64"/>
        <v>8.0179537693491273E-2</v>
      </c>
      <c r="D639">
        <f t="shared" si="65"/>
        <v>8.0179537693491273E-2</v>
      </c>
      <c r="F639">
        <f t="shared" si="63"/>
        <v>6.4287582647419876E-3</v>
      </c>
      <c r="H639" s="7">
        <f t="shared" si="66"/>
        <v>2.1996604633964266E-2</v>
      </c>
      <c r="I639" s="7">
        <f t="shared" si="68"/>
        <v>0</v>
      </c>
      <c r="J639">
        <f t="shared" si="67"/>
        <v>0</v>
      </c>
      <c r="L639">
        <f t="shared" si="69"/>
        <v>2.1990610907858379E-2</v>
      </c>
    </row>
    <row r="640" spans="1:12" x14ac:dyDescent="0.25">
      <c r="A640">
        <f>A639+Model!$C$48</f>
        <v>0.62700000000000045</v>
      </c>
      <c r="B640">
        <f t="shared" si="64"/>
        <v>8.0115788642866656E-2</v>
      </c>
      <c r="D640">
        <f t="shared" si="65"/>
        <v>8.0115788642866656E-2</v>
      </c>
      <c r="F640">
        <f t="shared" si="63"/>
        <v>6.4185395898684822E-3</v>
      </c>
      <c r="H640" s="7">
        <f t="shared" si="66"/>
        <v>2.2003028282891572E-2</v>
      </c>
      <c r="I640" s="7">
        <f t="shared" si="68"/>
        <v>2.2003482092739932E-2</v>
      </c>
      <c r="J640">
        <f t="shared" si="67"/>
        <v>1</v>
      </c>
      <c r="L640">
        <f t="shared" si="69"/>
        <v>2.2003482092739932E-2</v>
      </c>
    </row>
    <row r="641" spans="1:12" x14ac:dyDescent="0.25">
      <c r="A641">
        <f>A640+Model!$C$48</f>
        <v>0.62800000000000045</v>
      </c>
      <c r="B641">
        <f t="shared" si="64"/>
        <v>8.0052191406713116E-2</v>
      </c>
      <c r="D641">
        <f t="shared" si="65"/>
        <v>8.0052191406713116E-2</v>
      </c>
      <c r="F641">
        <f t="shared" si="63"/>
        <v>6.4083533490170335E-3</v>
      </c>
      <c r="H641" s="7">
        <f t="shared" si="66"/>
        <v>2.2009441729361014E-2</v>
      </c>
      <c r="I641" s="7">
        <f t="shared" si="68"/>
        <v>0</v>
      </c>
      <c r="J641">
        <f t="shared" si="67"/>
        <v>0</v>
      </c>
      <c r="L641">
        <f t="shared" si="69"/>
        <v>2.2003482092739932E-2</v>
      </c>
    </row>
    <row r="642" spans="1:12" x14ac:dyDescent="0.25">
      <c r="A642">
        <f>A641+Model!$C$48</f>
        <v>0.62900000000000045</v>
      </c>
      <c r="B642">
        <f t="shared" si="64"/>
        <v>7.9988745383427026E-2</v>
      </c>
      <c r="D642">
        <f t="shared" si="65"/>
        <v>7.9988745383427026E-2</v>
      </c>
      <c r="F642">
        <f t="shared" si="63"/>
        <v>6.3981993880147187E-3</v>
      </c>
      <c r="H642" s="7">
        <f t="shared" si="66"/>
        <v>2.2015845005729531E-2</v>
      </c>
      <c r="I642" s="7">
        <f t="shared" si="68"/>
        <v>2.2016312381092435E-2</v>
      </c>
      <c r="J642">
        <f t="shared" si="67"/>
        <v>1</v>
      </c>
      <c r="L642">
        <f t="shared" si="69"/>
        <v>2.2016312381092435E-2</v>
      </c>
    </row>
    <row r="643" spans="1:12" x14ac:dyDescent="0.25">
      <c r="A643">
        <f>A642+Model!$C$48</f>
        <v>0.63000000000000045</v>
      </c>
      <c r="B643">
        <f t="shared" si="64"/>
        <v>7.9925449974737009E-2</v>
      </c>
      <c r="D643">
        <f t="shared" si="65"/>
        <v>7.9925449974737009E-2</v>
      </c>
      <c r="F643">
        <f t="shared" si="63"/>
        <v>6.3880775536641881E-3</v>
      </c>
      <c r="H643" s="7">
        <f t="shared" si="66"/>
        <v>2.202223814420037E-2</v>
      </c>
      <c r="I643" s="7">
        <f t="shared" si="68"/>
        <v>0</v>
      </c>
      <c r="J643">
        <f t="shared" si="67"/>
        <v>0</v>
      </c>
      <c r="L643">
        <f t="shared" si="69"/>
        <v>2.2016312381092435E-2</v>
      </c>
    </row>
    <row r="644" spans="1:12" x14ac:dyDescent="0.25">
      <c r="A644">
        <f>A643+Model!$C$48</f>
        <v>0.63100000000000045</v>
      </c>
      <c r="B644">
        <f t="shared" si="64"/>
        <v>7.9862304585680277E-2</v>
      </c>
      <c r="D644">
        <f t="shared" si="65"/>
        <v>7.9862304585680277E-2</v>
      </c>
      <c r="F644">
        <f t="shared" si="63"/>
        <v>6.3779876937359687E-3</v>
      </c>
      <c r="H644" s="7">
        <f t="shared" si="66"/>
        <v>2.2028621176824071E-2</v>
      </c>
      <c r="I644" s="7">
        <f t="shared" si="68"/>
        <v>2.2029102031978897E-2</v>
      </c>
      <c r="J644">
        <f t="shared" si="67"/>
        <v>1</v>
      </c>
      <c r="L644">
        <f t="shared" si="69"/>
        <v>2.2029102031978897E-2</v>
      </c>
    </row>
    <row r="645" spans="1:12" x14ac:dyDescent="0.25">
      <c r="A645">
        <f>A644+Model!$C$48</f>
        <v>0.63200000000000045</v>
      </c>
      <c r="B645">
        <f t="shared" si="64"/>
        <v>7.9799308624579277E-2</v>
      </c>
      <c r="D645">
        <f t="shared" si="65"/>
        <v>7.9799308624579277E-2</v>
      </c>
      <c r="F645">
        <f t="shared" si="63"/>
        <v>6.3679296569608525E-3</v>
      </c>
      <c r="H645" s="7">
        <f t="shared" si="66"/>
        <v>2.2034994135499419E-2</v>
      </c>
      <c r="I645" s="7">
        <f t="shared" si="68"/>
        <v>0</v>
      </c>
      <c r="J645">
        <f t="shared" si="67"/>
        <v>0</v>
      </c>
      <c r="L645">
        <f t="shared" si="69"/>
        <v>2.2029102031978897E-2</v>
      </c>
    </row>
    <row r="646" spans="1:12" x14ac:dyDescent="0.25">
      <c r="A646">
        <f>A645+Model!$C$48</f>
        <v>0.63300000000000045</v>
      </c>
      <c r="B646">
        <f t="shared" si="64"/>
        <v>7.9736461503018149E-2</v>
      </c>
      <c r="D646">
        <f t="shared" si="65"/>
        <v>7.9736461503018149E-2</v>
      </c>
      <c r="F646">
        <f t="shared" si="63"/>
        <v>6.3579032930222955E-3</v>
      </c>
      <c r="H646" s="7">
        <f t="shared" si="66"/>
        <v>2.2041357051974412E-2</v>
      </c>
      <c r="I646" s="7">
        <f t="shared" si="68"/>
        <v>2.204185130200852E-2</v>
      </c>
      <c r="J646">
        <f t="shared" si="67"/>
        <v>1</v>
      </c>
      <c r="L646">
        <f t="shared" si="69"/>
        <v>2.204185130200852E-2</v>
      </c>
    </row>
    <row r="647" spans="1:12" x14ac:dyDescent="0.25">
      <c r="A647">
        <f>A646+Model!$C$48</f>
        <v>0.63400000000000045</v>
      </c>
      <c r="B647">
        <f t="shared" si="64"/>
        <v>7.9673762635819975E-2</v>
      </c>
      <c r="D647">
        <f t="shared" si="65"/>
        <v>7.9673762635819975E-2</v>
      </c>
      <c r="F647">
        <f t="shared" si="63"/>
        <v>6.3479084525489829E-3</v>
      </c>
      <c r="H647" s="7">
        <f t="shared" si="66"/>
        <v>2.2047709957847196E-2</v>
      </c>
      <c r="I647" s="7">
        <f t="shared" si="68"/>
        <v>0</v>
      </c>
      <c r="J647">
        <f t="shared" si="67"/>
        <v>0</v>
      </c>
      <c r="L647">
        <f t="shared" si="69"/>
        <v>2.204185130200852E-2</v>
      </c>
    </row>
    <row r="648" spans="1:12" x14ac:dyDescent="0.25">
      <c r="A648">
        <f>A647+Model!$C$48</f>
        <v>0.63500000000000045</v>
      </c>
      <c r="B648">
        <f t="shared" si="64"/>
        <v>7.9611211441023594E-2</v>
      </c>
      <c r="D648">
        <f t="shared" si="65"/>
        <v>7.9611211441023594E-2</v>
      </c>
      <c r="F648">
        <f t="shared" si="63"/>
        <v>6.3379449871073662E-3</v>
      </c>
      <c r="H648" s="7">
        <f t="shared" si="66"/>
        <v>2.2054052884567025E-2</v>
      </c>
      <c r="I648" s="7">
        <f t="shared" si="68"/>
        <v>2.2054560445367584E-2</v>
      </c>
      <c r="J648">
        <f t="shared" si="67"/>
        <v>1</v>
      </c>
      <c r="L648">
        <f t="shared" si="69"/>
        <v>2.2054560445367584E-2</v>
      </c>
    </row>
    <row r="649" spans="1:12" x14ac:dyDescent="0.25">
      <c r="A649">
        <f>A648+Model!$C$48</f>
        <v>0.63600000000000045</v>
      </c>
      <c r="B649">
        <f t="shared" si="64"/>
        <v>7.9548807339861111E-2</v>
      </c>
      <c r="D649">
        <f t="shared" si="65"/>
        <v>7.9548807339861111E-2</v>
      </c>
      <c r="F649">
        <f t="shared" si="63"/>
        <v>6.3280127491943412E-3</v>
      </c>
      <c r="H649" s="7">
        <f t="shared" si="66"/>
        <v>2.2060385863435176E-2</v>
      </c>
      <c r="I649" s="7">
        <f t="shared" si="68"/>
        <v>0</v>
      </c>
      <c r="J649">
        <f t="shared" si="67"/>
        <v>0</v>
      </c>
      <c r="L649">
        <f t="shared" si="69"/>
        <v>2.2054560445367584E-2</v>
      </c>
    </row>
    <row r="650" spans="1:12" x14ac:dyDescent="0.25">
      <c r="A650">
        <f>A649+Model!$C$48</f>
        <v>0.63700000000000045</v>
      </c>
      <c r="B650">
        <f t="shared" si="64"/>
        <v>7.948654975673522E-2</v>
      </c>
      <c r="D650">
        <f t="shared" si="65"/>
        <v>7.948654975673522E-2</v>
      </c>
      <c r="F650">
        <f t="shared" si="63"/>
        <v>6.3181115922299434E-3</v>
      </c>
      <c r="H650" s="7">
        <f t="shared" si="66"/>
        <v>2.2066708925605888E-2</v>
      </c>
      <c r="I650" s="7">
        <f t="shared" si="68"/>
        <v>2.2067229713849855E-2</v>
      </c>
      <c r="J650">
        <f t="shared" si="67"/>
        <v>1</v>
      </c>
      <c r="L650">
        <f t="shared" si="69"/>
        <v>2.2067229713849855E-2</v>
      </c>
    </row>
    <row r="651" spans="1:12" x14ac:dyDescent="0.25">
      <c r="A651">
        <f>A650+Model!$C$48</f>
        <v>0.63800000000000046</v>
      </c>
      <c r="B651">
        <f t="shared" si="64"/>
        <v>7.9424438119197166E-2</v>
      </c>
      <c r="D651">
        <f t="shared" si="65"/>
        <v>7.9424438119197166E-2</v>
      </c>
      <c r="F651">
        <f t="shared" si="63"/>
        <v>6.30824137055018E-3</v>
      </c>
      <c r="H651" s="7">
        <f t="shared" si="66"/>
        <v>2.2073022102087277E-2</v>
      </c>
      <c r="I651" s="7">
        <f t="shared" si="68"/>
        <v>0</v>
      </c>
      <c r="J651">
        <f t="shared" si="67"/>
        <v>0</v>
      </c>
      <c r="L651">
        <f t="shared" si="69"/>
        <v>2.2067229713849855E-2</v>
      </c>
    </row>
    <row r="652" spans="1:12" x14ac:dyDescent="0.25">
      <c r="A652">
        <f>A651+Model!$C$48</f>
        <v>0.63900000000000046</v>
      </c>
      <c r="B652">
        <f t="shared" si="64"/>
        <v>7.936247185792443E-2</v>
      </c>
      <c r="D652">
        <f t="shared" si="65"/>
        <v>7.936247185792443E-2</v>
      </c>
      <c r="F652">
        <f t="shared" si="63"/>
        <v>6.2984019393998473E-3</v>
      </c>
      <c r="H652" s="7">
        <f t="shared" si="66"/>
        <v>2.2079325423742253E-2</v>
      </c>
      <c r="I652" s="7">
        <f t="shared" si="68"/>
        <v>2.2079859356886528E-2</v>
      </c>
      <c r="J652">
        <f t="shared" si="67"/>
        <v>1</v>
      </c>
      <c r="L652">
        <f t="shared" si="69"/>
        <v>2.2079859356886528E-2</v>
      </c>
    </row>
    <row r="653" spans="1:12" x14ac:dyDescent="0.25">
      <c r="A653">
        <f>A652+Model!$C$48</f>
        <v>0.64000000000000046</v>
      </c>
      <c r="B653">
        <f t="shared" si="64"/>
        <v>7.9300650406698814E-2</v>
      </c>
      <c r="D653">
        <f t="shared" si="65"/>
        <v>7.9300650406698814E-2</v>
      </c>
      <c r="F653">
        <f t="shared" ref="F653:F716" si="70">B653*D653</f>
        <v>6.2885931549254608E-3</v>
      </c>
      <c r="H653" s="7">
        <f t="shared" si="66"/>
        <v>2.2085618921289418E-2</v>
      </c>
      <c r="I653" s="7">
        <f t="shared" si="68"/>
        <v>0</v>
      </c>
      <c r="J653">
        <f t="shared" si="67"/>
        <v>0</v>
      </c>
      <c r="L653">
        <f t="shared" si="69"/>
        <v>2.2079859356886528E-2</v>
      </c>
    </row>
    <row r="654" spans="1:12" x14ac:dyDescent="0.25">
      <c r="A654">
        <f>A653+Model!$C$48</f>
        <v>0.64100000000000046</v>
      </c>
      <c r="B654">
        <f t="shared" ref="B654:B717" si="71">ERF($B$10/SQRT(A654))</f>
        <v>7.9238973202384849E-2</v>
      </c>
      <c r="D654">
        <f t="shared" ref="D654:D717" si="72">IF($B$11&gt;0,ERF($B$11/SQRT(A654)),-ERF(-$B$11/SQRT(A654)))</f>
        <v>7.9238973202384849E-2</v>
      </c>
      <c r="F654">
        <f t="shared" si="70"/>
        <v>6.2788148741682644E-3</v>
      </c>
      <c r="H654" s="7">
        <f t="shared" ref="H654:H717" si="73">0.5*(F654+F653)*(A654-A653)+H653</f>
        <v>2.2091902625303965E-2</v>
      </c>
      <c r="I654" s="7">
        <f t="shared" si="68"/>
        <v>2.2092449621575676E-2</v>
      </c>
      <c r="J654">
        <f t="shared" si="67"/>
        <v>1</v>
      </c>
      <c r="L654">
        <f t="shared" si="69"/>
        <v>2.2092449621575676E-2</v>
      </c>
    </row>
    <row r="655" spans="1:12" x14ac:dyDescent="0.25">
      <c r="A655">
        <f>A654+Model!$C$48</f>
        <v>0.64200000000000046</v>
      </c>
      <c r="B655">
        <f t="shared" si="71"/>
        <v>7.9177439684908119E-2</v>
      </c>
      <c r="D655">
        <f t="shared" si="72"/>
        <v>7.9177439684908119E-2</v>
      </c>
      <c r="F655">
        <f t="shared" si="70"/>
        <v>6.2690669550572627E-3</v>
      </c>
      <c r="H655" s="7">
        <f t="shared" si="73"/>
        <v>2.2098176566218576E-2</v>
      </c>
      <c r="I655" s="7">
        <f t="shared" si="68"/>
        <v>0</v>
      </c>
      <c r="J655">
        <f t="shared" ref="J655:J718" si="74">IF(J654=1,0,1)</f>
        <v>0</v>
      </c>
      <c r="L655">
        <f t="shared" si="69"/>
        <v>2.2092449621575676E-2</v>
      </c>
    </row>
    <row r="656" spans="1:12" x14ac:dyDescent="0.25">
      <c r="A656">
        <f>A655+Model!$C$48</f>
        <v>0.64300000000000046</v>
      </c>
      <c r="B656">
        <f t="shared" si="71"/>
        <v>7.9116049297233995E-2</v>
      </c>
      <c r="D656">
        <f t="shared" si="72"/>
        <v>7.9116049297233995E-2</v>
      </c>
      <c r="F656">
        <f t="shared" si="70"/>
        <v>6.2593492564023594E-3</v>
      </c>
      <c r="H656" s="7">
        <f t="shared" si="73"/>
        <v>2.2104440774324306E-2</v>
      </c>
      <c r="I656" s="7">
        <f t="shared" si="68"/>
        <v>2.2105000752711271E-2</v>
      </c>
      <c r="J656">
        <f t="shared" si="74"/>
        <v>1</v>
      </c>
      <c r="L656">
        <f t="shared" si="69"/>
        <v>2.2105000752711271E-2</v>
      </c>
    </row>
    <row r="657" spans="1:12" x14ac:dyDescent="0.25">
      <c r="A657">
        <f>A656+Model!$C$48</f>
        <v>0.64400000000000046</v>
      </c>
      <c r="B657">
        <f t="shared" si="71"/>
        <v>7.9054801485346396E-2</v>
      </c>
      <c r="D657">
        <f t="shared" si="72"/>
        <v>7.9054801485346396E-2</v>
      </c>
      <c r="F657">
        <f t="shared" si="70"/>
        <v>6.2496616378875268E-3</v>
      </c>
      <c r="H657" s="7">
        <f t="shared" si="73"/>
        <v>2.2110695279771452E-2</v>
      </c>
      <c r="I657" s="7">
        <f t="shared" ref="I657:I720" si="75">(I655+((A657-A656)/3)*(4*F655+2*F656))*J657</f>
        <v>0</v>
      </c>
      <c r="J657">
        <f t="shared" si="74"/>
        <v>0</v>
      </c>
      <c r="L657">
        <f t="shared" ref="L657:L720" si="76">IF(J657=1,I657,I656)</f>
        <v>2.2105000752711271E-2</v>
      </c>
    </row>
    <row r="658" spans="1:12" x14ac:dyDescent="0.25">
      <c r="A658">
        <f>A657+Model!$C$48</f>
        <v>0.64500000000000046</v>
      </c>
      <c r="B658">
        <f t="shared" si="71"/>
        <v>7.8993695698226812E-2</v>
      </c>
      <c r="D658">
        <f t="shared" si="72"/>
        <v>7.8993695698226812E-2</v>
      </c>
      <c r="F658">
        <f t="shared" si="70"/>
        <v>6.2400039600640569E-3</v>
      </c>
      <c r="H658" s="7">
        <f t="shared" si="73"/>
        <v>2.2116940112570427E-2</v>
      </c>
      <c r="I658" s="7">
        <f t="shared" si="75"/>
        <v>2.2117512992811734E-2</v>
      </c>
      <c r="J658">
        <f t="shared" si="74"/>
        <v>1</v>
      </c>
      <c r="L658">
        <f t="shared" si="76"/>
        <v>2.2117512992811734E-2</v>
      </c>
    </row>
    <row r="659" spans="1:12" x14ac:dyDescent="0.25">
      <c r="A659">
        <f>A658+Model!$C$48</f>
        <v>0.64600000000000046</v>
      </c>
      <c r="B659">
        <f t="shared" si="71"/>
        <v>7.8932731387833452E-2</v>
      </c>
      <c r="D659">
        <f t="shared" si="72"/>
        <v>7.8932731387833452E-2</v>
      </c>
      <c r="F659">
        <f t="shared" si="70"/>
        <v>6.230376084343868E-3</v>
      </c>
      <c r="H659" s="7">
        <f t="shared" si="73"/>
        <v>2.212317530259263E-2</v>
      </c>
      <c r="I659" s="7">
        <f t="shared" si="75"/>
        <v>0</v>
      </c>
      <c r="J659">
        <f t="shared" si="74"/>
        <v>0</v>
      </c>
      <c r="L659">
        <f t="shared" si="76"/>
        <v>2.2117512992811734E-2</v>
      </c>
    </row>
    <row r="660" spans="1:12" x14ac:dyDescent="0.25">
      <c r="A660">
        <f>A659+Model!$C$48</f>
        <v>0.64700000000000046</v>
      </c>
      <c r="B660">
        <f t="shared" si="71"/>
        <v>7.8871908009080671E-2</v>
      </c>
      <c r="D660">
        <f t="shared" si="72"/>
        <v>7.8871908009080671E-2</v>
      </c>
      <c r="F660">
        <f t="shared" si="70"/>
        <v>6.220777872992884E-3</v>
      </c>
      <c r="H660" s="7">
        <f t="shared" si="73"/>
        <v>2.2129400879571298E-2</v>
      </c>
      <c r="I660" s="7">
        <f t="shared" si="75"/>
        <v>2.2129986582148049E-2</v>
      </c>
      <c r="J660">
        <f t="shared" si="74"/>
        <v>1</v>
      </c>
      <c r="L660">
        <f t="shared" si="76"/>
        <v>2.2129986582148049E-2</v>
      </c>
    </row>
    <row r="661" spans="1:12" x14ac:dyDescent="0.25">
      <c r="A661">
        <f>A660+Model!$C$48</f>
        <v>0.64800000000000046</v>
      </c>
      <c r="B661">
        <f t="shared" si="71"/>
        <v>7.8811225019818409E-2</v>
      </c>
      <c r="D661">
        <f t="shared" si="72"/>
        <v>7.8811225019818409E-2</v>
      </c>
      <c r="F661">
        <f t="shared" si="70"/>
        <v>6.211209189124451E-3</v>
      </c>
      <c r="H661" s="7">
        <f t="shared" si="73"/>
        <v>2.2135616873102358E-2</v>
      </c>
      <c r="I661" s="7">
        <f t="shared" si="75"/>
        <v>0</v>
      </c>
      <c r="J661">
        <f t="shared" si="74"/>
        <v>0</v>
      </c>
      <c r="L661">
        <f t="shared" si="76"/>
        <v>2.2129986582148049E-2</v>
      </c>
    </row>
    <row r="662" spans="1:12" x14ac:dyDescent="0.25">
      <c r="A662">
        <f>A661+Model!$C$48</f>
        <v>0.64900000000000047</v>
      </c>
      <c r="B662">
        <f t="shared" si="71"/>
        <v>7.8750681880812037E-2</v>
      </c>
      <c r="D662">
        <f t="shared" si="72"/>
        <v>7.8750681880812037E-2</v>
      </c>
      <c r="F662">
        <f t="shared" si="70"/>
        <v>6.2016698966928571E-3</v>
      </c>
      <c r="H662" s="7">
        <f t="shared" si="73"/>
        <v>2.2141823312645265E-2</v>
      </c>
      <c r="I662" s="7">
        <f t="shared" si="75"/>
        <v>2.2142421758771458E-2</v>
      </c>
      <c r="J662">
        <f t="shared" si="74"/>
        <v>1</v>
      </c>
      <c r="L662">
        <f t="shared" si="76"/>
        <v>2.2142421758771458E-2</v>
      </c>
    </row>
    <row r="663" spans="1:12" x14ac:dyDescent="0.25">
      <c r="A663">
        <f>A662+Model!$C$48</f>
        <v>0.65000000000000047</v>
      </c>
      <c r="B663">
        <f t="shared" si="71"/>
        <v>7.8690278055721999E-2</v>
      </c>
      <c r="D663">
        <f t="shared" si="72"/>
        <v>7.8690278055721999E-2</v>
      </c>
      <c r="F663">
        <f t="shared" si="70"/>
        <v>6.1921598604868433E-3</v>
      </c>
      <c r="H663" s="7">
        <f t="shared" si="73"/>
        <v>2.2148020227523855E-2</v>
      </c>
      <c r="I663" s="7">
        <f t="shared" si="75"/>
        <v>0</v>
      </c>
      <c r="J663">
        <f t="shared" si="74"/>
        <v>0</v>
      </c>
      <c r="L663">
        <f t="shared" si="76"/>
        <v>2.2142421758771458E-2</v>
      </c>
    </row>
    <row r="664" spans="1:12" x14ac:dyDescent="0.25">
      <c r="A664">
        <f>A663+Model!$C$48</f>
        <v>0.65100000000000047</v>
      </c>
      <c r="B664">
        <f t="shared" si="71"/>
        <v>7.8630013011084132E-2</v>
      </c>
      <c r="D664">
        <f t="shared" si="72"/>
        <v>7.8630013011084132E-2</v>
      </c>
      <c r="F664">
        <f t="shared" si="70"/>
        <v>6.1826789461232601E-3</v>
      </c>
      <c r="H664" s="7">
        <f t="shared" si="73"/>
        <v>2.215420764692716E-2</v>
      </c>
      <c r="I664" s="7">
        <f t="shared" si="75"/>
        <v>2.2154818758540706E-2</v>
      </c>
      <c r="J664">
        <f t="shared" si="74"/>
        <v>1</v>
      </c>
      <c r="L664">
        <f t="shared" si="76"/>
        <v>2.2154818758540706E-2</v>
      </c>
    </row>
    <row r="665" spans="1:12" x14ac:dyDescent="0.25">
      <c r="A665">
        <f>A664+Model!$C$48</f>
        <v>0.65200000000000047</v>
      </c>
      <c r="B665">
        <f t="shared" si="71"/>
        <v>7.8569886216289658E-2</v>
      </c>
      <c r="D665">
        <f t="shared" si="72"/>
        <v>7.8569886216289658E-2</v>
      </c>
      <c r="F665">
        <f t="shared" si="70"/>
        <v>6.1732270200407034E-3</v>
      </c>
      <c r="H665" s="7">
        <f t="shared" si="73"/>
        <v>2.2160385599910241E-2</v>
      </c>
      <c r="I665" s="7">
        <f t="shared" si="75"/>
        <v>0</v>
      </c>
      <c r="J665">
        <f t="shared" si="74"/>
        <v>0</v>
      </c>
      <c r="L665">
        <f t="shared" si="76"/>
        <v>2.2154818758540706E-2</v>
      </c>
    </row>
    <row r="666" spans="1:12" x14ac:dyDescent="0.25">
      <c r="A666">
        <f>A665+Model!$C$48</f>
        <v>0.65300000000000047</v>
      </c>
      <c r="B666">
        <f t="shared" si="71"/>
        <v>7.8509897143565682E-2</v>
      </c>
      <c r="D666">
        <f t="shared" si="72"/>
        <v>7.8509897143565682E-2</v>
      </c>
      <c r="F666">
        <f t="shared" si="70"/>
        <v>6.1638039494932625E-3</v>
      </c>
      <c r="H666" s="7">
        <f t="shared" si="73"/>
        <v>2.2166554115395008E-2</v>
      </c>
      <c r="I666" s="7">
        <f t="shared" si="75"/>
        <v>2.2167177815148896E-2</v>
      </c>
      <c r="J666">
        <f t="shared" si="74"/>
        <v>1</v>
      </c>
      <c r="L666">
        <f t="shared" si="76"/>
        <v>2.2167177815148896E-2</v>
      </c>
    </row>
    <row r="667" spans="1:12" x14ac:dyDescent="0.25">
      <c r="A667">
        <f>A666+Model!$C$48</f>
        <v>0.65400000000000047</v>
      </c>
      <c r="B667">
        <f t="shared" si="71"/>
        <v>7.8450045267955695E-2</v>
      </c>
      <c r="D667">
        <f t="shared" si="72"/>
        <v>7.8450045267955695E-2</v>
      </c>
      <c r="F667">
        <f t="shared" si="70"/>
        <v>6.1544096025442979E-3</v>
      </c>
      <c r="H667" s="7">
        <f t="shared" si="73"/>
        <v>2.2172713222171025E-2</v>
      </c>
      <c r="I667" s="7">
        <f t="shared" si="75"/>
        <v>0</v>
      </c>
      <c r="J667">
        <f t="shared" si="74"/>
        <v>0</v>
      </c>
      <c r="L667">
        <f t="shared" si="76"/>
        <v>2.2167177815148896E-2</v>
      </c>
    </row>
    <row r="668" spans="1:12" x14ac:dyDescent="0.25">
      <c r="A668">
        <f>A667+Model!$C$48</f>
        <v>0.65500000000000047</v>
      </c>
      <c r="B668">
        <f t="shared" si="71"/>
        <v>7.8390330067300271E-2</v>
      </c>
      <c r="D668">
        <f t="shared" si="72"/>
        <v>7.8390330067300271E-2</v>
      </c>
      <c r="F668">
        <f t="shared" si="70"/>
        <v>6.1450438480602811E-3</v>
      </c>
      <c r="H668" s="7">
        <f t="shared" si="73"/>
        <v>2.2178862948896327E-2</v>
      </c>
      <c r="I668" s="7">
        <f t="shared" si="75"/>
        <v>2.2179499160149916E-2</v>
      </c>
      <c r="J668">
        <f t="shared" si="74"/>
        <v>1</v>
      </c>
      <c r="L668">
        <f t="shared" si="76"/>
        <v>2.2179499160149916E-2</v>
      </c>
    </row>
    <row r="669" spans="1:12" x14ac:dyDescent="0.25">
      <c r="A669">
        <f>A668+Model!$C$48</f>
        <v>0.65600000000000047</v>
      </c>
      <c r="B669">
        <f t="shared" si="71"/>
        <v>7.8330751022217995E-2</v>
      </c>
      <c r="D669">
        <f t="shared" si="72"/>
        <v>7.8330751022217995E-2</v>
      </c>
      <c r="F669">
        <f t="shared" si="70"/>
        <v>6.1357065557047057E-3</v>
      </c>
      <c r="H669" s="7">
        <f t="shared" si="73"/>
        <v>2.2185003324098208E-2</v>
      </c>
      <c r="I669" s="7">
        <f t="shared" si="75"/>
        <v>0</v>
      </c>
      <c r="J669">
        <f t="shared" si="74"/>
        <v>0</v>
      </c>
      <c r="L669">
        <f t="shared" si="76"/>
        <v>2.2179499160149916E-2</v>
      </c>
    </row>
    <row r="670" spans="1:12" x14ac:dyDescent="0.25">
      <c r="A670">
        <f>A669+Model!$C$48</f>
        <v>0.65700000000000047</v>
      </c>
      <c r="B670">
        <f t="shared" si="71"/>
        <v>7.8271307616086361E-2</v>
      </c>
      <c r="D670">
        <f t="shared" si="72"/>
        <v>7.8271307616086361E-2</v>
      </c>
      <c r="F670">
        <f t="shared" si="70"/>
        <v>6.1263975959320186E-3</v>
      </c>
      <c r="H670" s="7">
        <f t="shared" si="73"/>
        <v>2.2191134376174027E-2</v>
      </c>
      <c r="I670" s="7">
        <f t="shared" si="75"/>
        <v>2.2191783022984465E-2</v>
      </c>
      <c r="J670">
        <f t="shared" si="74"/>
        <v>1</v>
      </c>
      <c r="L670">
        <f t="shared" si="76"/>
        <v>2.2191783022984465E-2</v>
      </c>
    </row>
    <row r="671" spans="1:12" x14ac:dyDescent="0.25">
      <c r="A671">
        <f>A670+Model!$C$48</f>
        <v>0.65800000000000047</v>
      </c>
      <c r="B671">
        <f t="shared" si="71"/>
        <v>7.8211999335023125E-2</v>
      </c>
      <c r="D671">
        <f t="shared" si="72"/>
        <v>7.8211999335023125E-2</v>
      </c>
      <c r="F671">
        <f t="shared" si="70"/>
        <v>6.1171168399816577E-3</v>
      </c>
      <c r="H671" s="7">
        <f t="shared" si="73"/>
        <v>2.2197256133391984E-2</v>
      </c>
      <c r="I671" s="7">
        <f t="shared" si="75"/>
        <v>0</v>
      </c>
      <c r="J671">
        <f t="shared" si="74"/>
        <v>0</v>
      </c>
      <c r="L671">
        <f t="shared" si="76"/>
        <v>2.2191783022984465E-2</v>
      </c>
    </row>
    <row r="672" spans="1:12" x14ac:dyDescent="0.25">
      <c r="A672">
        <f>A671+Model!$C$48</f>
        <v>0.65900000000000047</v>
      </c>
      <c r="B672">
        <f t="shared" si="71"/>
        <v>7.8152825667867562E-2</v>
      </c>
      <c r="D672">
        <f t="shared" si="72"/>
        <v>7.8152825667867562E-2</v>
      </c>
      <c r="F672">
        <f t="shared" si="70"/>
        <v>6.1078641598720992E-3</v>
      </c>
      <c r="H672" s="7">
        <f t="shared" si="73"/>
        <v>2.2203368623891911E-2</v>
      </c>
      <c r="I672" s="7">
        <f t="shared" si="75"/>
        <v>2.2204029631005696E-2</v>
      </c>
      <c r="J672">
        <f t="shared" si="74"/>
        <v>1</v>
      </c>
      <c r="L672">
        <f t="shared" si="76"/>
        <v>2.2204029631005696E-2</v>
      </c>
    </row>
    <row r="673" spans="1:12" x14ac:dyDescent="0.25">
      <c r="A673">
        <f>A672+Model!$C$48</f>
        <v>0.66000000000000048</v>
      </c>
      <c r="B673">
        <f t="shared" si="71"/>
        <v>7.8093786106161842E-2</v>
      </c>
      <c r="D673">
        <f t="shared" si="72"/>
        <v>7.8093786106161842E-2</v>
      </c>
      <c r="F673">
        <f t="shared" si="70"/>
        <v>6.0986394283949561E-3</v>
      </c>
      <c r="H673" s="7">
        <f t="shared" si="73"/>
        <v>2.2209471875686046E-2</v>
      </c>
      <c r="I673" s="7">
        <f t="shared" si="75"/>
        <v>0</v>
      </c>
      <c r="J673">
        <f t="shared" si="74"/>
        <v>0</v>
      </c>
      <c r="L673">
        <f t="shared" si="76"/>
        <v>2.2204029631005696E-2</v>
      </c>
    </row>
    <row r="674" spans="1:12" x14ac:dyDescent="0.25">
      <c r="A674">
        <f>A673+Model!$C$48</f>
        <v>0.66100000000000048</v>
      </c>
      <c r="B674">
        <f t="shared" si="71"/>
        <v>7.8034880144132998E-2</v>
      </c>
      <c r="D674">
        <f t="shared" si="72"/>
        <v>7.8034880144132998E-2</v>
      </c>
      <c r="F674">
        <f t="shared" si="70"/>
        <v>6.0894425191092023E-3</v>
      </c>
      <c r="H674" s="7">
        <f t="shared" si="73"/>
        <v>2.22155659166598E-2</v>
      </c>
      <c r="I674" s="7">
        <f t="shared" si="75"/>
        <v>2.2216239209504454E-2</v>
      </c>
      <c r="J674">
        <f t="shared" si="74"/>
        <v>1</v>
      </c>
      <c r="L674">
        <f t="shared" si="76"/>
        <v>2.2216239209504454E-2</v>
      </c>
    </row>
    <row r="675" spans="1:12" x14ac:dyDescent="0.25">
      <c r="A675">
        <f>A674+Model!$C$48</f>
        <v>0.66200000000000048</v>
      </c>
      <c r="B675">
        <f t="shared" si="71"/>
        <v>7.7976107278674336E-2</v>
      </c>
      <c r="D675">
        <f t="shared" si="72"/>
        <v>7.7976107278674336E-2</v>
      </c>
      <c r="F675">
        <f t="shared" si="70"/>
        <v>6.0802733063353293E-3</v>
      </c>
      <c r="H675" s="7">
        <f t="shared" si="73"/>
        <v>2.2221650774572523E-2</v>
      </c>
      <c r="I675" s="7">
        <f t="shared" si="75"/>
        <v>0</v>
      </c>
      <c r="J675">
        <f t="shared" si="74"/>
        <v>0</v>
      </c>
      <c r="L675">
        <f t="shared" si="76"/>
        <v>2.2216239209504454E-2</v>
      </c>
    </row>
    <row r="676" spans="1:12" x14ac:dyDescent="0.25">
      <c r="A676">
        <f>A675+Model!$C$48</f>
        <v>0.66300000000000048</v>
      </c>
      <c r="B676">
        <f t="shared" si="71"/>
        <v>7.7917467009327765E-2</v>
      </c>
      <c r="D676">
        <f t="shared" si="72"/>
        <v>7.7917467009327765E-2</v>
      </c>
      <c r="F676">
        <f t="shared" si="70"/>
        <v>6.0711316651496806E-3</v>
      </c>
      <c r="H676" s="7">
        <f t="shared" si="73"/>
        <v>2.2227726477058264E-2</v>
      </c>
      <c r="I676" s="7">
        <f t="shared" si="75"/>
        <v>2.2228411981734156E-2</v>
      </c>
      <c r="J676">
        <f t="shared" si="74"/>
        <v>1</v>
      </c>
      <c r="L676">
        <f t="shared" si="76"/>
        <v>2.2228411981734156E-2</v>
      </c>
    </row>
    <row r="677" spans="1:12" x14ac:dyDescent="0.25">
      <c r="A677">
        <f>A676+Model!$C$48</f>
        <v>0.66400000000000048</v>
      </c>
      <c r="B677">
        <f t="shared" si="71"/>
        <v>7.7858958838265518E-2</v>
      </c>
      <c r="D677">
        <f t="shared" si="72"/>
        <v>7.7858958838265518E-2</v>
      </c>
      <c r="F677">
        <f t="shared" si="70"/>
        <v>6.0620174713787245E-3</v>
      </c>
      <c r="H677" s="7">
        <f t="shared" si="73"/>
        <v>2.2233793051626528E-2</v>
      </c>
      <c r="I677" s="7">
        <f t="shared" si="75"/>
        <v>0</v>
      </c>
      <c r="J677">
        <f t="shared" si="74"/>
        <v>0</v>
      </c>
      <c r="L677">
        <f t="shared" si="76"/>
        <v>2.2228411981734156E-2</v>
      </c>
    </row>
    <row r="678" spans="1:12" x14ac:dyDescent="0.25">
      <c r="A678">
        <f>A677+Model!$C$48</f>
        <v>0.66500000000000048</v>
      </c>
      <c r="B678">
        <f t="shared" si="71"/>
        <v>7.7800582270272811E-2</v>
      </c>
      <c r="D678">
        <f t="shared" si="72"/>
        <v>7.7800582270272811E-2</v>
      </c>
      <c r="F678">
        <f t="shared" si="70"/>
        <v>6.0529306015934883E-3</v>
      </c>
      <c r="H678" s="7">
        <f t="shared" si="73"/>
        <v>2.2239850525663015E-2</v>
      </c>
      <c r="I678" s="7">
        <f t="shared" si="75"/>
        <v>2.2240548168935274E-2</v>
      </c>
      <c r="J678">
        <f t="shared" si="74"/>
        <v>1</v>
      </c>
      <c r="L678">
        <f t="shared" si="76"/>
        <v>2.2240548168935274E-2</v>
      </c>
    </row>
    <row r="679" spans="1:12" x14ac:dyDescent="0.25">
      <c r="A679">
        <f>A678+Model!$C$48</f>
        <v>0.66600000000000048</v>
      </c>
      <c r="B679">
        <f t="shared" si="71"/>
        <v>7.7742336812729879E-2</v>
      </c>
      <c r="D679">
        <f t="shared" si="72"/>
        <v>7.7742336812729879E-2</v>
      </c>
      <c r="F679">
        <f t="shared" si="70"/>
        <v>6.0438709331039351E-3</v>
      </c>
      <c r="H679" s="7">
        <f t="shared" si="73"/>
        <v>2.2245898926430363E-2</v>
      </c>
      <c r="I679" s="7">
        <f t="shared" si="75"/>
        <v>0</v>
      </c>
      <c r="J679">
        <f t="shared" si="74"/>
        <v>0</v>
      </c>
      <c r="L679">
        <f t="shared" si="76"/>
        <v>2.2240548168935274E-2</v>
      </c>
    </row>
    <row r="680" spans="1:12" x14ac:dyDescent="0.25">
      <c r="A680">
        <f>A679+Model!$C$48</f>
        <v>0.66700000000000048</v>
      </c>
      <c r="B680">
        <f t="shared" si="71"/>
        <v>7.76842219755947E-2</v>
      </c>
      <c r="D680">
        <f t="shared" si="72"/>
        <v>7.76842219755947E-2</v>
      </c>
      <c r="F680">
        <f t="shared" si="70"/>
        <v>6.0348383439534706E-3</v>
      </c>
      <c r="H680" s="7">
        <f t="shared" si="73"/>
        <v>2.2251938281068893E-2</v>
      </c>
      <c r="I680" s="7">
        <f t="shared" si="75"/>
        <v>2.2252647990359468E-2</v>
      </c>
      <c r="J680">
        <f t="shared" si="74"/>
        <v>1</v>
      </c>
      <c r="L680">
        <f t="shared" si="76"/>
        <v>2.2252647990359468E-2</v>
      </c>
    </row>
    <row r="681" spans="1:12" x14ac:dyDescent="0.25">
      <c r="A681">
        <f>A680+Model!$C$48</f>
        <v>0.66800000000000048</v>
      </c>
      <c r="B681">
        <f t="shared" si="71"/>
        <v>7.7626237271385748E-2</v>
      </c>
      <c r="D681">
        <f t="shared" si="72"/>
        <v>7.7626237271385748E-2</v>
      </c>
      <c r="F681">
        <f t="shared" si="70"/>
        <v>6.0258327129134774E-3</v>
      </c>
      <c r="H681" s="7">
        <f t="shared" si="73"/>
        <v>2.2257968616597325E-2</v>
      </c>
      <c r="I681" s="7">
        <f t="shared" si="75"/>
        <v>0</v>
      </c>
      <c r="J681">
        <f t="shared" si="74"/>
        <v>0</v>
      </c>
      <c r="L681">
        <f t="shared" si="76"/>
        <v>2.2252647990359468E-2</v>
      </c>
    </row>
    <row r="682" spans="1:12" x14ac:dyDescent="0.25">
      <c r="A682">
        <f>A681+Model!$C$48</f>
        <v>0.66900000000000048</v>
      </c>
      <c r="B682">
        <f t="shared" si="71"/>
        <v>7.756838221516453E-2</v>
      </c>
      <c r="D682">
        <f t="shared" si="72"/>
        <v>7.756838221516453E-2</v>
      </c>
      <c r="F682">
        <f t="shared" si="70"/>
        <v>6.0168539194778532E-3</v>
      </c>
      <c r="H682" s="7">
        <f t="shared" si="73"/>
        <v>2.2263989959913522E-2</v>
      </c>
      <c r="I682" s="7">
        <f t="shared" si="75"/>
        <v>2.226471166329335E-2</v>
      </c>
      <c r="J682">
        <f t="shared" si="74"/>
        <v>1</v>
      </c>
      <c r="L682">
        <f t="shared" si="76"/>
        <v>2.226471166329335E-2</v>
      </c>
    </row>
    <row r="683" spans="1:12" x14ac:dyDescent="0.25">
      <c r="A683">
        <f>A682+Model!$C$48</f>
        <v>0.67000000000000048</v>
      </c>
      <c r="B683">
        <f t="shared" si="71"/>
        <v>7.7510656324518909E-2</v>
      </c>
      <c r="D683">
        <f t="shared" si="72"/>
        <v>7.7510656324518909E-2</v>
      </c>
      <c r="F683">
        <f t="shared" si="70"/>
        <v>6.0079018438576829E-3</v>
      </c>
      <c r="H683" s="7">
        <f t="shared" si="73"/>
        <v>2.2270002337795188E-2</v>
      </c>
      <c r="I683" s="7">
        <f t="shared" si="75"/>
        <v>0</v>
      </c>
      <c r="J683">
        <f t="shared" si="74"/>
        <v>0</v>
      </c>
      <c r="L683">
        <f t="shared" si="76"/>
        <v>2.226471166329335E-2</v>
      </c>
    </row>
    <row r="684" spans="1:12" x14ac:dyDescent="0.25">
      <c r="A684">
        <f>A683+Model!$C$48</f>
        <v>0.67100000000000048</v>
      </c>
      <c r="B684">
        <f t="shared" si="71"/>
        <v>7.7453059119545947E-2</v>
      </c>
      <c r="D684">
        <f t="shared" si="72"/>
        <v>7.7453059119545947E-2</v>
      </c>
      <c r="F684">
        <f t="shared" si="70"/>
        <v>5.9989763669758799E-3</v>
      </c>
      <c r="H684" s="7">
        <f t="shared" si="73"/>
        <v>2.2276005776900604E-2</v>
      </c>
      <c r="I684" s="7">
        <f t="shared" si="75"/>
        <v>2.2276739403081891E-2</v>
      </c>
      <c r="J684">
        <f t="shared" si="74"/>
        <v>1</v>
      </c>
      <c r="L684">
        <f t="shared" si="76"/>
        <v>2.2276739403081891E-2</v>
      </c>
    </row>
    <row r="685" spans="1:12" x14ac:dyDescent="0.25">
      <c r="A685">
        <f>A684+Model!$C$48</f>
        <v>0.67200000000000049</v>
      </c>
      <c r="B685">
        <f t="shared" si="71"/>
        <v>7.7395590122835284E-2</v>
      </c>
      <c r="D685">
        <f t="shared" si="72"/>
        <v>7.7395590122835284E-2</v>
      </c>
      <c r="F685">
        <f t="shared" si="70"/>
        <v>5.9900773704619189E-3</v>
      </c>
      <c r="H685" s="7">
        <f t="shared" si="73"/>
        <v>2.2282000303769322E-2</v>
      </c>
      <c r="I685" s="7">
        <f t="shared" si="75"/>
        <v>0</v>
      </c>
      <c r="J685">
        <f t="shared" si="74"/>
        <v>0</v>
      </c>
      <c r="L685">
        <f t="shared" si="76"/>
        <v>2.2276739403081891E-2</v>
      </c>
    </row>
    <row r="686" spans="1:12" x14ac:dyDescent="0.25">
      <c r="A686">
        <f>A685+Model!$C$48</f>
        <v>0.67300000000000049</v>
      </c>
      <c r="B686">
        <f t="shared" si="71"/>
        <v>7.7338248859452438E-2</v>
      </c>
      <c r="D686">
        <f t="shared" si="72"/>
        <v>7.7338248859452438E-2</v>
      </c>
      <c r="F686">
        <f t="shared" si="70"/>
        <v>5.9812047366465965E-3</v>
      </c>
      <c r="H686" s="7">
        <f t="shared" si="73"/>
        <v>2.2287985944822876E-2</v>
      </c>
      <c r="I686" s="7">
        <f t="shared" si="75"/>
        <v>2.2288731423151499E-2</v>
      </c>
      <c r="J686">
        <f t="shared" si="74"/>
        <v>1</v>
      </c>
      <c r="L686">
        <f t="shared" si="76"/>
        <v>2.2288731423151499E-2</v>
      </c>
    </row>
    <row r="687" spans="1:12" x14ac:dyDescent="0.25">
      <c r="A687">
        <f>A686+Model!$C$48</f>
        <v>0.67400000000000049</v>
      </c>
      <c r="B687">
        <f t="shared" si="71"/>
        <v>7.7281034856922434E-2</v>
      </c>
      <c r="D687">
        <f t="shared" si="72"/>
        <v>7.7281034856922434E-2</v>
      </c>
      <c r="F687">
        <f t="shared" si="70"/>
        <v>5.9723583485568601E-3</v>
      </c>
      <c r="H687" s="7">
        <f t="shared" si="73"/>
        <v>2.2293962726365479E-2</v>
      </c>
      <c r="I687" s="7">
        <f t="shared" si="75"/>
        <v>0</v>
      </c>
      <c r="J687">
        <f t="shared" si="74"/>
        <v>0</v>
      </c>
      <c r="L687">
        <f t="shared" si="76"/>
        <v>2.2288731423151499E-2</v>
      </c>
    </row>
    <row r="688" spans="1:12" x14ac:dyDescent="0.25">
      <c r="A688">
        <f>A687+Model!$C$48</f>
        <v>0.67500000000000049</v>
      </c>
      <c r="B688">
        <f t="shared" si="71"/>
        <v>7.7223947645213245E-2</v>
      </c>
      <c r="D688">
        <f t="shared" si="72"/>
        <v>7.7223947645213245E-2</v>
      </c>
      <c r="F688">
        <f t="shared" si="70"/>
        <v>5.9635380899106362E-3</v>
      </c>
      <c r="H688" s="7">
        <f t="shared" si="73"/>
        <v>2.2299930674584714E-2</v>
      </c>
      <c r="I688" s="7">
        <f t="shared" si="75"/>
        <v>2.2300687935032731E-2</v>
      </c>
      <c r="J688">
        <f t="shared" si="74"/>
        <v>1</v>
      </c>
      <c r="L688">
        <f t="shared" si="76"/>
        <v>2.2300687935032731E-2</v>
      </c>
    </row>
    <row r="689" spans="1:12" x14ac:dyDescent="0.25">
      <c r="A689">
        <f>A688+Model!$C$48</f>
        <v>0.67600000000000049</v>
      </c>
      <c r="B689">
        <f t="shared" si="71"/>
        <v>7.7166986756719846E-2</v>
      </c>
      <c r="D689">
        <f t="shared" si="72"/>
        <v>7.7166986756719846E-2</v>
      </c>
      <c r="F689">
        <f t="shared" si="70"/>
        <v>5.9547438451117759E-3</v>
      </c>
      <c r="H689" s="7">
        <f t="shared" si="73"/>
        <v>2.2305889815552225E-2</v>
      </c>
      <c r="I689" s="7">
        <f t="shared" si="75"/>
        <v>0</v>
      </c>
      <c r="J689">
        <f t="shared" si="74"/>
        <v>0</v>
      </c>
      <c r="L689">
        <f t="shared" si="76"/>
        <v>2.2300687935032731E-2</v>
      </c>
    </row>
    <row r="690" spans="1:12" x14ac:dyDescent="0.25">
      <c r="A690">
        <f>A689+Model!$C$48</f>
        <v>0.67700000000000049</v>
      </c>
      <c r="B690">
        <f t="shared" si="71"/>
        <v>7.7110151726247897E-2</v>
      </c>
      <c r="D690">
        <f t="shared" si="72"/>
        <v>7.7110151726247897E-2</v>
      </c>
      <c r="F690">
        <f t="shared" si="70"/>
        <v>5.9459754992449718E-3</v>
      </c>
      <c r="H690" s="7">
        <f t="shared" si="73"/>
        <v>2.2311840175224404E-2</v>
      </c>
      <c r="I690" s="7">
        <f t="shared" si="75"/>
        <v>2.2312609148382685E-2</v>
      </c>
      <c r="J690">
        <f t="shared" si="74"/>
        <v>1</v>
      </c>
      <c r="L690">
        <f t="shared" si="76"/>
        <v>2.2312609148382685E-2</v>
      </c>
    </row>
    <row r="691" spans="1:12" x14ac:dyDescent="0.25">
      <c r="A691">
        <f>A690+Model!$C$48</f>
        <v>0.67800000000000049</v>
      </c>
      <c r="B691">
        <f t="shared" si="71"/>
        <v>7.7053442090997917E-2</v>
      </c>
      <c r="D691">
        <f t="shared" si="72"/>
        <v>7.7053442090997917E-2</v>
      </c>
      <c r="F691">
        <f t="shared" si="70"/>
        <v>5.9372329380707693E-3</v>
      </c>
      <c r="H691" s="7">
        <f t="shared" si="73"/>
        <v>2.2317781779443061E-2</v>
      </c>
      <c r="I691" s="7">
        <f t="shared" si="75"/>
        <v>0</v>
      </c>
      <c r="J691">
        <f t="shared" si="74"/>
        <v>0</v>
      </c>
      <c r="L691">
        <f t="shared" si="76"/>
        <v>2.2312609148382685E-2</v>
      </c>
    </row>
    <row r="692" spans="1:12" x14ac:dyDescent="0.25">
      <c r="A692">
        <f>A691+Model!$C$48</f>
        <v>0.67900000000000049</v>
      </c>
      <c r="B692">
        <f t="shared" si="71"/>
        <v>7.6996857390549386E-2</v>
      </c>
      <c r="D692">
        <f t="shared" si="72"/>
        <v>7.6996857390549386E-2</v>
      </c>
      <c r="F692">
        <f t="shared" si="70"/>
        <v>5.9285160480205996E-3</v>
      </c>
      <c r="H692" s="7">
        <f t="shared" si="73"/>
        <v>2.2323714653936105E-2</v>
      </c>
      <c r="I692" s="7">
        <f t="shared" si="75"/>
        <v>2.232449527100706E-2</v>
      </c>
      <c r="J692">
        <f t="shared" si="74"/>
        <v>1</v>
      </c>
      <c r="L692">
        <f t="shared" si="76"/>
        <v>2.232449527100706E-2</v>
      </c>
    </row>
    <row r="693" spans="1:12" x14ac:dyDescent="0.25">
      <c r="A693">
        <f>A692+Model!$C$48</f>
        <v>0.68000000000000049</v>
      </c>
      <c r="B693">
        <f t="shared" si="71"/>
        <v>7.6940397166845143E-2</v>
      </c>
      <c r="D693">
        <f t="shared" si="72"/>
        <v>7.6940397166845143E-2</v>
      </c>
      <c r="F693">
        <f t="shared" si="70"/>
        <v>5.919824716191872E-3</v>
      </c>
      <c r="H693" s="7">
        <f t="shared" si="73"/>
        <v>2.232963882431821E-2</v>
      </c>
      <c r="I693" s="7">
        <f t="shared" si="75"/>
        <v>0</v>
      </c>
      <c r="J693">
        <f t="shared" si="74"/>
        <v>0</v>
      </c>
      <c r="L693">
        <f t="shared" si="76"/>
        <v>2.232449527100706E-2</v>
      </c>
    </row>
    <row r="694" spans="1:12" x14ac:dyDescent="0.25">
      <c r="A694">
        <f>A693+Model!$C$48</f>
        <v>0.68100000000000049</v>
      </c>
      <c r="B694">
        <f t="shared" si="71"/>
        <v>7.6884060964175646E-2</v>
      </c>
      <c r="D694">
        <f t="shared" si="72"/>
        <v>7.6884060964175646E-2</v>
      </c>
      <c r="F694">
        <f t="shared" si="70"/>
        <v>5.911158830343077E-3</v>
      </c>
      <c r="H694" s="7">
        <f t="shared" si="73"/>
        <v>2.2335554316091476E-2</v>
      </c>
      <c r="I694" s="7">
        <f t="shared" si="75"/>
        <v>2.2336346508881881E-2</v>
      </c>
      <c r="J694">
        <f t="shared" si="74"/>
        <v>1</v>
      </c>
      <c r="L694">
        <f t="shared" si="76"/>
        <v>2.2336346508881881E-2</v>
      </c>
    </row>
    <row r="695" spans="1:12" x14ac:dyDescent="0.25">
      <c r="A695">
        <f>A694+Model!$C$48</f>
        <v>0.68200000000000049</v>
      </c>
      <c r="B695">
        <f t="shared" si="71"/>
        <v>7.6827848329163742E-2</v>
      </c>
      <c r="D695">
        <f t="shared" si="72"/>
        <v>7.6827848329163742E-2</v>
      </c>
      <c r="F695">
        <f t="shared" si="70"/>
        <v>5.9025182788889881E-3</v>
      </c>
      <c r="H695" s="7">
        <f t="shared" si="73"/>
        <v>2.2341461154646091E-2</v>
      </c>
      <c r="I695" s="7">
        <f t="shared" si="75"/>
        <v>0</v>
      </c>
      <c r="J695">
        <f t="shared" si="74"/>
        <v>0</v>
      </c>
      <c r="L695">
        <f t="shared" si="76"/>
        <v>2.2336346508881881E-2</v>
      </c>
    </row>
    <row r="696" spans="1:12" x14ac:dyDescent="0.25">
      <c r="A696">
        <f>A695+Model!$C$48</f>
        <v>0.6830000000000005</v>
      </c>
      <c r="B696">
        <f t="shared" si="71"/>
        <v>7.6771758810749061E-2</v>
      </c>
      <c r="D696">
        <f t="shared" si="72"/>
        <v>7.6771758810749061E-2</v>
      </c>
      <c r="F696">
        <f t="shared" si="70"/>
        <v>5.893902950895826E-3</v>
      </c>
      <c r="H696" s="7">
        <f t="shared" si="73"/>
        <v>2.2347359365260982E-2</v>
      </c>
      <c r="I696" s="7">
        <f t="shared" si="75"/>
        <v>2.2348163066174931E-2</v>
      </c>
      <c r="J696">
        <f t="shared" si="74"/>
        <v>1</v>
      </c>
      <c r="L696">
        <f t="shared" si="76"/>
        <v>2.2348163066174931E-2</v>
      </c>
    </row>
    <row r="697" spans="1:12" x14ac:dyDescent="0.25">
      <c r="A697">
        <f>A696+Model!$C$48</f>
        <v>0.6840000000000005</v>
      </c>
      <c r="B697">
        <f t="shared" si="71"/>
        <v>7.6715791960173127E-2</v>
      </c>
      <c r="D697">
        <f t="shared" si="72"/>
        <v>7.6715791960173127E-2</v>
      </c>
      <c r="F697">
        <f t="shared" si="70"/>
        <v>5.8853127360765636E-3</v>
      </c>
      <c r="H697" s="7">
        <f t="shared" si="73"/>
        <v>2.2353248973104468E-2</v>
      </c>
      <c r="I697" s="7">
        <f t="shared" si="75"/>
        <v>0</v>
      </c>
      <c r="J697">
        <f t="shared" si="74"/>
        <v>0</v>
      </c>
      <c r="L697">
        <f t="shared" si="76"/>
        <v>2.2348163066174931E-2</v>
      </c>
    </row>
    <row r="698" spans="1:12" x14ac:dyDescent="0.25">
      <c r="A698">
        <f>A697+Model!$C$48</f>
        <v>0.6850000000000005</v>
      </c>
      <c r="B698">
        <f t="shared" si="71"/>
        <v>7.6659947330964068E-2</v>
      </c>
      <c r="D698">
        <f t="shared" si="72"/>
        <v>7.6659947330964068E-2</v>
      </c>
      <c r="F698">
        <f t="shared" si="70"/>
        <v>5.8767475247861849E-3</v>
      </c>
      <c r="H698" s="7">
        <f t="shared" si="73"/>
        <v>2.23591300032349E-2</v>
      </c>
      <c r="I698" s="7">
        <f t="shared" si="75"/>
        <v>2.2359945145266843E-2</v>
      </c>
      <c r="J698">
        <f t="shared" si="74"/>
        <v>1</v>
      </c>
      <c r="L698">
        <f t="shared" si="76"/>
        <v>2.2359945145266843E-2</v>
      </c>
    </row>
    <row r="699" spans="1:12" x14ac:dyDescent="0.25">
      <c r="A699">
        <f>A698+Model!$C$48</f>
        <v>0.6860000000000005</v>
      </c>
      <c r="B699">
        <f t="shared" si="71"/>
        <v>7.6604224478921748E-2</v>
      </c>
      <c r="D699">
        <f t="shared" si="72"/>
        <v>7.6604224478921748E-2</v>
      </c>
      <c r="F699">
        <f t="shared" si="70"/>
        <v>5.8682072080170336E-3</v>
      </c>
      <c r="H699" s="7">
        <f t="shared" si="73"/>
        <v>2.23650024806013E-2</v>
      </c>
      <c r="I699" s="7">
        <f t="shared" si="75"/>
        <v>0</v>
      </c>
      <c r="J699">
        <f t="shared" si="74"/>
        <v>0</v>
      </c>
      <c r="L699">
        <f t="shared" si="76"/>
        <v>2.2359945145266843E-2</v>
      </c>
    </row>
    <row r="700" spans="1:12" x14ac:dyDescent="0.25">
      <c r="A700">
        <f>A699+Model!$C$48</f>
        <v>0.6870000000000005</v>
      </c>
      <c r="B700">
        <f t="shared" si="71"/>
        <v>7.6548622962102852E-2</v>
      </c>
      <c r="D700">
        <f t="shared" si="72"/>
        <v>7.6548622962102852E-2</v>
      </c>
      <c r="F700">
        <f t="shared" si="70"/>
        <v>5.85969167739418E-3</v>
      </c>
      <c r="H700" s="7">
        <f t="shared" si="73"/>
        <v>2.2370866430044007E-2</v>
      </c>
      <c r="I700" s="7">
        <f t="shared" si="75"/>
        <v>2.2371692946771903E-2</v>
      </c>
      <c r="J700">
        <f t="shared" si="74"/>
        <v>1</v>
      </c>
      <c r="L700">
        <f t="shared" si="76"/>
        <v>2.2371692946771903E-2</v>
      </c>
    </row>
    <row r="701" spans="1:12" x14ac:dyDescent="0.25">
      <c r="A701">
        <f>A700+Model!$C$48</f>
        <v>0.6880000000000005</v>
      </c>
      <c r="B701">
        <f t="shared" si="71"/>
        <v>7.6493142340806231E-2</v>
      </c>
      <c r="D701">
        <f t="shared" si="72"/>
        <v>7.6493142340806231E-2</v>
      </c>
      <c r="F701">
        <f t="shared" si="70"/>
        <v>5.8512008251708431E-3</v>
      </c>
      <c r="H701" s="7">
        <f t="shared" si="73"/>
        <v>2.2376721876295289E-2</v>
      </c>
      <c r="I701" s="7">
        <f t="shared" si="75"/>
        <v>0</v>
      </c>
      <c r="J701">
        <f t="shared" si="74"/>
        <v>0</v>
      </c>
      <c r="L701">
        <f t="shared" si="76"/>
        <v>2.2371692946771903E-2</v>
      </c>
    </row>
    <row r="702" spans="1:12" x14ac:dyDescent="0.25">
      <c r="A702">
        <f>A701+Model!$C$48</f>
        <v>0.6890000000000005</v>
      </c>
      <c r="B702">
        <f t="shared" si="71"/>
        <v>7.6437782177558283E-2</v>
      </c>
      <c r="D702">
        <f t="shared" si="72"/>
        <v>7.6437782177558283E-2</v>
      </c>
      <c r="F702">
        <f t="shared" si="70"/>
        <v>5.842734544223847E-3</v>
      </c>
      <c r="H702" s="7">
        <f t="shared" si="73"/>
        <v>2.2382568843979985E-2</v>
      </c>
      <c r="I702" s="7">
        <f t="shared" si="75"/>
        <v>2.2383406669558542E-2</v>
      </c>
      <c r="J702">
        <f t="shared" si="74"/>
        <v>1</v>
      </c>
      <c r="L702">
        <f t="shared" si="76"/>
        <v>2.2383406669558542E-2</v>
      </c>
    </row>
    <row r="703" spans="1:12" x14ac:dyDescent="0.25">
      <c r="A703">
        <f>A702+Model!$C$48</f>
        <v>0.6900000000000005</v>
      </c>
      <c r="B703">
        <f t="shared" si="71"/>
        <v>7.6382542037098419E-2</v>
      </c>
      <c r="D703">
        <f t="shared" si="72"/>
        <v>7.6382542037098419E-2</v>
      </c>
      <c r="F703">
        <f t="shared" si="70"/>
        <v>5.8342927280491067E-3</v>
      </c>
      <c r="H703" s="7">
        <f t="shared" si="73"/>
        <v>2.2388407357616123E-2</v>
      </c>
      <c r="I703" s="7">
        <f t="shared" si="75"/>
        <v>0</v>
      </c>
      <c r="J703">
        <f t="shared" si="74"/>
        <v>0</v>
      </c>
      <c r="L703">
        <f t="shared" si="76"/>
        <v>2.2383406669558542E-2</v>
      </c>
    </row>
    <row r="704" spans="1:12" x14ac:dyDescent="0.25">
      <c r="A704">
        <f>A703+Model!$C$48</f>
        <v>0.6910000000000005</v>
      </c>
      <c r="B704">
        <f t="shared" si="71"/>
        <v>7.6327421486364802E-2</v>
      </c>
      <c r="D704">
        <f t="shared" si="72"/>
        <v>7.6327421486364802E-2</v>
      </c>
      <c r="F704">
        <f t="shared" si="70"/>
        <v>5.8258752707571835E-3</v>
      </c>
      <c r="H704" s="7">
        <f t="shared" si="73"/>
        <v>2.2394237441615526E-2</v>
      </c>
      <c r="I704" s="7">
        <f t="shared" si="75"/>
        <v>2.2395086510769539E-2</v>
      </c>
      <c r="J704">
        <f t="shared" si="74"/>
        <v>1</v>
      </c>
      <c r="L704">
        <f t="shared" si="76"/>
        <v>2.2395086510769539E-2</v>
      </c>
    </row>
    <row r="705" spans="1:12" x14ac:dyDescent="0.25">
      <c r="A705">
        <f>A704+Model!$C$48</f>
        <v>0.6920000000000005</v>
      </c>
      <c r="B705">
        <f t="shared" si="71"/>
        <v>7.6272420094479973E-2</v>
      </c>
      <c r="D705">
        <f t="shared" si="72"/>
        <v>7.6272420094479973E-2</v>
      </c>
      <c r="F705">
        <f t="shared" si="70"/>
        <v>5.8174820670688319E-3</v>
      </c>
      <c r="H705" s="7">
        <f t="shared" si="73"/>
        <v>2.2400059120284439E-2</v>
      </c>
      <c r="I705" s="7">
        <f t="shared" si="75"/>
        <v>0</v>
      </c>
      <c r="J705">
        <f t="shared" si="74"/>
        <v>0</v>
      </c>
      <c r="L705">
        <f t="shared" si="76"/>
        <v>2.2395086510769539E-2</v>
      </c>
    </row>
    <row r="706" spans="1:12" x14ac:dyDescent="0.25">
      <c r="A706">
        <f>A705+Model!$C$48</f>
        <v>0.6930000000000005</v>
      </c>
      <c r="B706">
        <f t="shared" si="71"/>
        <v>7.6217537432736737E-2</v>
      </c>
      <c r="D706">
        <f t="shared" si="72"/>
        <v>7.6217537432736737E-2</v>
      </c>
      <c r="F706">
        <f t="shared" si="70"/>
        <v>5.8091130123106259E-3</v>
      </c>
      <c r="H706" s="7">
        <f t="shared" si="73"/>
        <v>2.240587241782413E-2</v>
      </c>
      <c r="I706" s="7">
        <f t="shared" si="75"/>
        <v>2.2406732665841929E-2</v>
      </c>
      <c r="J706">
        <f t="shared" si="74"/>
        <v>1</v>
      </c>
      <c r="L706">
        <f t="shared" si="76"/>
        <v>2.2406732665841929E-2</v>
      </c>
    </row>
    <row r="707" spans="1:12" x14ac:dyDescent="0.25">
      <c r="A707">
        <f>A706+Model!$C$48</f>
        <v>0.69400000000000051</v>
      </c>
      <c r="B707">
        <f t="shared" si="71"/>
        <v>7.6162773074584189E-2</v>
      </c>
      <c r="D707">
        <f t="shared" si="72"/>
        <v>7.6162773074584189E-2</v>
      </c>
      <c r="F707">
        <f t="shared" si="70"/>
        <v>5.800768002410606E-3</v>
      </c>
      <c r="H707" s="7">
        <f t="shared" si="73"/>
        <v>2.2411677358331491E-2</v>
      </c>
      <c r="I707" s="7">
        <f t="shared" si="75"/>
        <v>0</v>
      </c>
      <c r="J707">
        <f t="shared" si="74"/>
        <v>0</v>
      </c>
      <c r="L707">
        <f t="shared" si="76"/>
        <v>2.2406732665841929E-2</v>
      </c>
    </row>
    <row r="708" spans="1:12" x14ac:dyDescent="0.25">
      <c r="A708">
        <f>A707+Model!$C$48</f>
        <v>0.69500000000000051</v>
      </c>
      <c r="B708">
        <f t="shared" si="71"/>
        <v>7.610812659561364E-2</v>
      </c>
      <c r="D708">
        <f t="shared" si="72"/>
        <v>7.610812659561364E-2</v>
      </c>
      <c r="F708">
        <f t="shared" si="70"/>
        <v>5.7924469338939523E-3</v>
      </c>
      <c r="H708" s="7">
        <f t="shared" si="73"/>
        <v>2.2417473965799642E-2</v>
      </c>
      <c r="I708" s="7">
        <f t="shared" si="75"/>
        <v>2.2418345328526618E-2</v>
      </c>
      <c r="J708">
        <f t="shared" si="74"/>
        <v>1</v>
      </c>
      <c r="L708">
        <f t="shared" si="76"/>
        <v>2.2418345328526618E-2</v>
      </c>
    </row>
    <row r="709" spans="1:12" x14ac:dyDescent="0.25">
      <c r="A709">
        <f>A708+Model!$C$48</f>
        <v>0.69600000000000051</v>
      </c>
      <c r="B709">
        <f t="shared" si="71"/>
        <v>7.6053597573545031E-2</v>
      </c>
      <c r="D709">
        <f t="shared" si="72"/>
        <v>7.6053597573545031E-2</v>
      </c>
      <c r="F709">
        <f t="shared" si="70"/>
        <v>5.7841497038787345E-3</v>
      </c>
      <c r="H709" s="7">
        <f t="shared" si="73"/>
        <v>2.2423262264118528E-2</v>
      </c>
      <c r="I709" s="7">
        <f t="shared" si="75"/>
        <v>0</v>
      </c>
      <c r="J709">
        <f t="shared" si="74"/>
        <v>0</v>
      </c>
      <c r="L709">
        <f t="shared" si="76"/>
        <v>2.2418345328526618E-2</v>
      </c>
    </row>
    <row r="710" spans="1:12" x14ac:dyDescent="0.25">
      <c r="A710">
        <f>A709+Model!$C$48</f>
        <v>0.69700000000000051</v>
      </c>
      <c r="B710">
        <f t="shared" si="71"/>
        <v>7.5999185588212975E-2</v>
      </c>
      <c r="D710">
        <f t="shared" si="72"/>
        <v>7.5999185588212975E-2</v>
      </c>
      <c r="F710">
        <f t="shared" si="70"/>
        <v>5.775876210071639E-3</v>
      </c>
      <c r="H710" s="7">
        <f t="shared" si="73"/>
        <v>2.2429042277075505E-2</v>
      </c>
      <c r="I710" s="7">
        <f t="shared" si="75"/>
        <v>2.2429924690907731E-2</v>
      </c>
      <c r="J710">
        <f t="shared" si="74"/>
        <v>1</v>
      </c>
      <c r="L710">
        <f t="shared" si="76"/>
        <v>2.2429924690907731E-2</v>
      </c>
    </row>
    <row r="711" spans="1:12" x14ac:dyDescent="0.25">
      <c r="A711">
        <f>A710+Model!$C$48</f>
        <v>0.69800000000000051</v>
      </c>
      <c r="B711">
        <f t="shared" si="71"/>
        <v>7.5944890221553429E-2</v>
      </c>
      <c r="D711">
        <f t="shared" si="72"/>
        <v>7.5944890221553429E-2</v>
      </c>
      <c r="F711">
        <f t="shared" si="70"/>
        <v>5.7676263507638013E-3</v>
      </c>
      <c r="H711" s="7">
        <f t="shared" si="73"/>
        <v>2.2434814028355923E-2</v>
      </c>
      <c r="I711" s="7">
        <f t="shared" si="75"/>
        <v>0</v>
      </c>
      <c r="J711">
        <f t="shared" si="74"/>
        <v>0</v>
      </c>
      <c r="L711">
        <f t="shared" si="76"/>
        <v>2.2429924690907731E-2</v>
      </c>
    </row>
    <row r="712" spans="1:12" x14ac:dyDescent="0.25">
      <c r="A712">
        <f>A711+Model!$C$48</f>
        <v>0.69900000000000051</v>
      </c>
      <c r="B712">
        <f t="shared" si="71"/>
        <v>7.5890711057589919E-2</v>
      </c>
      <c r="D712">
        <f t="shared" si="72"/>
        <v>7.5890711057589919E-2</v>
      </c>
      <c r="F712">
        <f t="shared" si="70"/>
        <v>5.7594000248266004E-3</v>
      </c>
      <c r="H712" s="7">
        <f t="shared" si="73"/>
        <v>2.2440577541543719E-2</v>
      </c>
      <c r="I712" s="7">
        <f t="shared" si="75"/>
        <v>2.2441470943421669E-2</v>
      </c>
      <c r="J712">
        <f t="shared" si="74"/>
        <v>1</v>
      </c>
      <c r="L712">
        <f t="shared" si="76"/>
        <v>2.2441470943421669E-2</v>
      </c>
    </row>
    <row r="713" spans="1:12" x14ac:dyDescent="0.25">
      <c r="A713">
        <f>A712+Model!$C$48</f>
        <v>0.70000000000000051</v>
      </c>
      <c r="B713">
        <f t="shared" si="71"/>
        <v>7.5836647682420377E-2</v>
      </c>
      <c r="D713">
        <f t="shared" si="72"/>
        <v>7.5836647682420377E-2</v>
      </c>
      <c r="F713">
        <f t="shared" si="70"/>
        <v>5.7511971317075559E-3</v>
      </c>
      <c r="H713" s="7">
        <f t="shared" si="73"/>
        <v>2.2446332840121985E-2</v>
      </c>
      <c r="I713" s="7">
        <f t="shared" si="75"/>
        <v>0</v>
      </c>
      <c r="J713">
        <f t="shared" si="74"/>
        <v>0</v>
      </c>
      <c r="L713">
        <f t="shared" si="76"/>
        <v>2.2441470943421669E-2</v>
      </c>
    </row>
    <row r="714" spans="1:12" x14ac:dyDescent="0.25">
      <c r="A714">
        <f>A713+Model!$C$48</f>
        <v>0.70100000000000051</v>
      </c>
      <c r="B714">
        <f t="shared" si="71"/>
        <v>7.5782699684203744E-2</v>
      </c>
      <c r="D714">
        <f t="shared" si="72"/>
        <v>7.5782699684203744E-2</v>
      </c>
      <c r="F714">
        <f t="shared" si="70"/>
        <v>5.7430175714262141E-3</v>
      </c>
      <c r="H714" s="7">
        <f t="shared" si="73"/>
        <v>2.2452079947473551E-2</v>
      </c>
      <c r="I714" s="7">
        <f t="shared" si="75"/>
        <v>2.2452984274875909E-2</v>
      </c>
      <c r="J714">
        <f t="shared" si="74"/>
        <v>1</v>
      </c>
      <c r="L714">
        <f t="shared" si="76"/>
        <v>2.2452984274875909E-2</v>
      </c>
    </row>
    <row r="715" spans="1:12" x14ac:dyDescent="0.25">
      <c r="A715">
        <f>A714+Model!$C$48</f>
        <v>0.70200000000000051</v>
      </c>
      <c r="B715">
        <f t="shared" si="71"/>
        <v>7.572886665314682E-2</v>
      </c>
      <c r="D715">
        <f t="shared" si="72"/>
        <v>7.572886665314682E-2</v>
      </c>
      <c r="F715">
        <f t="shared" si="70"/>
        <v>5.7348612445700924E-3</v>
      </c>
      <c r="H715" s="7">
        <f t="shared" si="73"/>
        <v>2.2457818886881548E-2</v>
      </c>
      <c r="I715" s="7">
        <f t="shared" si="75"/>
        <v>0</v>
      </c>
      <c r="J715">
        <f t="shared" si="74"/>
        <v>0</v>
      </c>
      <c r="L715">
        <f t="shared" si="76"/>
        <v>2.2452984274875909E-2</v>
      </c>
    </row>
    <row r="716" spans="1:12" x14ac:dyDescent="0.25">
      <c r="A716">
        <f>A715+Model!$C$48</f>
        <v>0.70300000000000051</v>
      </c>
      <c r="B716">
        <f t="shared" si="71"/>
        <v>7.567514818149125E-2</v>
      </c>
      <c r="D716">
        <f t="shared" si="72"/>
        <v>7.567514818149125E-2</v>
      </c>
      <c r="F716">
        <f t="shared" si="70"/>
        <v>5.7267280522906583E-3</v>
      </c>
      <c r="H716" s="7">
        <f t="shared" si="73"/>
        <v>2.2463549681529978E-2</v>
      </c>
      <c r="I716" s="7">
        <f t="shared" si="75"/>
        <v>2.2464464872467525E-2</v>
      </c>
      <c r="J716">
        <f t="shared" si="74"/>
        <v>1</v>
      </c>
      <c r="L716">
        <f t="shared" si="76"/>
        <v>2.2464464872467525E-2</v>
      </c>
    </row>
    <row r="717" spans="1:12" x14ac:dyDescent="0.25">
      <c r="A717">
        <f>A716+Model!$C$48</f>
        <v>0.70400000000000051</v>
      </c>
      <c r="B717">
        <f t="shared" si="71"/>
        <v>7.5621543863500465E-2</v>
      </c>
      <c r="D717">
        <f t="shared" si="72"/>
        <v>7.5621543863500465E-2</v>
      </c>
      <c r="F717">
        <f t="shared" ref="F717:F780" si="77">B717*D717</f>
        <v>5.7186178962993252E-3</v>
      </c>
      <c r="H717" s="7">
        <f t="shared" si="73"/>
        <v>2.2469272354504272E-2</v>
      </c>
      <c r="I717" s="7">
        <f t="shared" si="75"/>
        <v>0</v>
      </c>
      <c r="J717">
        <f t="shared" si="74"/>
        <v>0</v>
      </c>
      <c r="L717">
        <f t="shared" si="76"/>
        <v>2.2464464872467525E-2</v>
      </c>
    </row>
    <row r="718" spans="1:12" x14ac:dyDescent="0.25">
      <c r="A718">
        <f>A717+Model!$C$48</f>
        <v>0.70500000000000052</v>
      </c>
      <c r="B718">
        <f t="shared" ref="B718:B781" si="78">ERF($B$10/SQRT(A718))</f>
        <v>7.5568053295446844E-2</v>
      </c>
      <c r="D718">
        <f t="shared" ref="D718:D781" si="79">IF($B$11&gt;0,ERF($B$11/SQRT(A718)),-ERF(-$B$11/SQRT(A718)))</f>
        <v>7.5568053295446844E-2</v>
      </c>
      <c r="F718">
        <f t="shared" si="77"/>
        <v>5.7105306788634942E-3</v>
      </c>
      <c r="H718" s="7">
        <f t="shared" ref="H718:H781" si="80">0.5*(F718+F717)*(A718-A717)+H717</f>
        <v>2.2474986928791851E-2</v>
      </c>
      <c r="I718" s="7">
        <f t="shared" si="75"/>
        <v>2.2475912921801445E-2</v>
      </c>
      <c r="J718">
        <f t="shared" si="74"/>
        <v>1</v>
      </c>
      <c r="L718">
        <f t="shared" si="76"/>
        <v>2.2475912921801445E-2</v>
      </c>
    </row>
    <row r="719" spans="1:12" x14ac:dyDescent="0.25">
      <c r="A719">
        <f>A718+Model!$C$48</f>
        <v>0.70600000000000052</v>
      </c>
      <c r="B719">
        <f t="shared" si="78"/>
        <v>7.5514676075598947E-2</v>
      </c>
      <c r="D719">
        <f t="shared" si="79"/>
        <v>7.5514676075598947E-2</v>
      </c>
      <c r="F719">
        <f t="shared" si="77"/>
        <v>5.702466302802636E-3</v>
      </c>
      <c r="H719" s="7">
        <f t="shared" si="80"/>
        <v>2.2480693427282684E-2</v>
      </c>
      <c r="I719" s="7">
        <f t="shared" si="75"/>
        <v>0</v>
      </c>
      <c r="J719">
        <f t="shared" ref="J719:J782" si="81">IF(J718=1,0,1)</f>
        <v>0</v>
      </c>
      <c r="L719">
        <f t="shared" si="76"/>
        <v>2.2475912921801445E-2</v>
      </c>
    </row>
    <row r="720" spans="1:12" x14ac:dyDescent="0.25">
      <c r="A720">
        <f>A719+Model!$C$48</f>
        <v>0.70700000000000052</v>
      </c>
      <c r="B720">
        <f t="shared" si="78"/>
        <v>7.5461411804208844E-2</v>
      </c>
      <c r="D720">
        <f t="shared" si="79"/>
        <v>7.5461411804208844E-2</v>
      </c>
      <c r="F720">
        <f t="shared" si="77"/>
        <v>5.6944246714843898E-3</v>
      </c>
      <c r="H720" s="7">
        <f t="shared" si="80"/>
        <v>2.2486391872769827E-2</v>
      </c>
      <c r="I720" s="7">
        <f t="shared" si="75"/>
        <v>2.2487328606908465E-2</v>
      </c>
      <c r="J720">
        <f t="shared" si="81"/>
        <v>1</v>
      </c>
      <c r="L720">
        <f t="shared" si="76"/>
        <v>2.2487328606908465E-2</v>
      </c>
    </row>
    <row r="721" spans="1:12" x14ac:dyDescent="0.25">
      <c r="A721">
        <f>A720+Model!$C$48</f>
        <v>0.70800000000000052</v>
      </c>
      <c r="B721">
        <f t="shared" si="78"/>
        <v>7.5408260083499573E-2</v>
      </c>
      <c r="D721">
        <f t="shared" si="79"/>
        <v>7.5408260083499573E-2</v>
      </c>
      <c r="F721">
        <f t="shared" si="77"/>
        <v>5.6864056888207152E-3</v>
      </c>
      <c r="H721" s="7">
        <f t="shared" si="80"/>
        <v>2.249208228794998E-2</v>
      </c>
      <c r="I721" s="7">
        <f t="shared" ref="I721:I784" si="82">(I719+((A721-A720)/3)*(4*F719+2*F720))*J721</f>
        <v>0</v>
      </c>
      <c r="J721">
        <f t="shared" si="81"/>
        <v>0</v>
      </c>
      <c r="L721">
        <f t="shared" ref="L721:L784" si="83">IF(J721=1,I721,I720)</f>
        <v>2.2487328606908465E-2</v>
      </c>
    </row>
    <row r="722" spans="1:12" x14ac:dyDescent="0.25">
      <c r="A722">
        <f>A721+Model!$C$48</f>
        <v>0.70900000000000052</v>
      </c>
      <c r="B722">
        <f t="shared" si="78"/>
        <v>7.5355220517652532E-2</v>
      </c>
      <c r="D722">
        <f t="shared" si="79"/>
        <v>7.5355220517652532E-2</v>
      </c>
      <c r="F722">
        <f t="shared" si="77"/>
        <v>5.6784092592640414E-3</v>
      </c>
      <c r="H722" s="7">
        <f t="shared" si="80"/>
        <v>2.2497764695424024E-2</v>
      </c>
      <c r="I722" s="7">
        <f t="shared" si="82"/>
        <v>2.249871211026299E-2</v>
      </c>
      <c r="J722">
        <f t="shared" si="81"/>
        <v>1</v>
      </c>
      <c r="L722">
        <f t="shared" si="83"/>
        <v>2.249871211026299E-2</v>
      </c>
    </row>
    <row r="723" spans="1:12" x14ac:dyDescent="0.25">
      <c r="A723">
        <f>A722+Model!$C$48</f>
        <v>0.71000000000000052</v>
      </c>
      <c r="B723">
        <f t="shared" si="78"/>
        <v>7.530229271279533E-2</v>
      </c>
      <c r="D723">
        <f t="shared" si="79"/>
        <v>7.530229271279533E-2</v>
      </c>
      <c r="F723">
        <f t="shared" si="77"/>
        <v>5.6704352878035082E-3</v>
      </c>
      <c r="H723" s="7">
        <f t="shared" si="80"/>
        <v>2.2503439117697557E-2</v>
      </c>
      <c r="I723" s="7">
        <f t="shared" si="82"/>
        <v>0</v>
      </c>
      <c r="J723">
        <f t="shared" si="81"/>
        <v>0</v>
      </c>
      <c r="L723">
        <f t="shared" si="83"/>
        <v>2.249871211026299E-2</v>
      </c>
    </row>
    <row r="724" spans="1:12" x14ac:dyDescent="0.25">
      <c r="A724">
        <f>A723+Model!$C$48</f>
        <v>0.71100000000000052</v>
      </c>
      <c r="B724">
        <f t="shared" si="78"/>
        <v>7.5249476276989247E-2</v>
      </c>
      <c r="D724">
        <f t="shared" si="79"/>
        <v>7.5249476276989247E-2</v>
      </c>
      <c r="F724">
        <f t="shared" si="77"/>
        <v>5.6624836799611675E-3</v>
      </c>
      <c r="H724" s="7">
        <f t="shared" si="80"/>
        <v>2.250910557718144E-2</v>
      </c>
      <c r="I724" s="7">
        <f t="shared" si="82"/>
        <v>2.2510063612800543E-2</v>
      </c>
      <c r="J724">
        <f t="shared" si="81"/>
        <v>1</v>
      </c>
      <c r="L724">
        <f t="shared" si="83"/>
        <v>2.2510063612800543E-2</v>
      </c>
    </row>
    <row r="725" spans="1:12" x14ac:dyDescent="0.25">
      <c r="A725">
        <f>A724+Model!$C$48</f>
        <v>0.71200000000000052</v>
      </c>
      <c r="B725">
        <f t="shared" si="78"/>
        <v>7.5196770820217251E-2</v>
      </c>
      <c r="D725">
        <f t="shared" si="79"/>
        <v>7.5196770820217251E-2</v>
      </c>
      <c r="F725">
        <f t="shared" si="77"/>
        <v>5.6545543417882765E-3</v>
      </c>
      <c r="H725" s="7">
        <f t="shared" si="80"/>
        <v>2.2514764096192314E-2</v>
      </c>
      <c r="I725" s="7">
        <f t="shared" si="82"/>
        <v>0</v>
      </c>
      <c r="J725">
        <f t="shared" si="81"/>
        <v>0</v>
      </c>
      <c r="L725">
        <f t="shared" si="83"/>
        <v>2.2510063612800543E-2</v>
      </c>
    </row>
    <row r="726" spans="1:12" x14ac:dyDescent="0.25">
      <c r="A726">
        <f>A725+Model!$C$48</f>
        <v>0.71300000000000052</v>
      </c>
      <c r="B726">
        <f t="shared" si="78"/>
        <v>7.5144175954371797E-2</v>
      </c>
      <c r="D726">
        <f t="shared" si="79"/>
        <v>7.5144175954371797E-2</v>
      </c>
      <c r="F726">
        <f t="shared" si="77"/>
        <v>5.6466471798615886E-3</v>
      </c>
      <c r="H726" s="7">
        <f t="shared" si="80"/>
        <v>2.252041469695314E-2</v>
      </c>
      <c r="I726" s="7">
        <f t="shared" si="82"/>
        <v>2.2521383293935018E-2</v>
      </c>
      <c r="J726">
        <f t="shared" si="81"/>
        <v>1</v>
      </c>
      <c r="L726">
        <f t="shared" si="83"/>
        <v>2.2521383293935018E-2</v>
      </c>
    </row>
    <row r="727" spans="1:12" x14ac:dyDescent="0.25">
      <c r="A727">
        <f>A726+Model!$C$48</f>
        <v>0.71400000000000052</v>
      </c>
      <c r="B727">
        <f t="shared" si="78"/>
        <v>7.5091691293242793E-2</v>
      </c>
      <c r="D727">
        <f t="shared" si="79"/>
        <v>7.5091691293242793E-2</v>
      </c>
      <c r="F727">
        <f t="shared" si="77"/>
        <v>5.6387621012796759E-3</v>
      </c>
      <c r="H727" s="7">
        <f t="shared" si="80"/>
        <v>2.2526057401593712E-2</v>
      </c>
      <c r="I727" s="7">
        <f t="shared" si="82"/>
        <v>0</v>
      </c>
      <c r="J727">
        <f t="shared" si="81"/>
        <v>0</v>
      </c>
      <c r="L727">
        <f t="shared" si="83"/>
        <v>2.2521383293935018E-2</v>
      </c>
    </row>
    <row r="728" spans="1:12" x14ac:dyDescent="0.25">
      <c r="A728">
        <f>A727+Model!$C$48</f>
        <v>0.71500000000000052</v>
      </c>
      <c r="B728">
        <f t="shared" si="78"/>
        <v>7.5039316452505805E-2</v>
      </c>
      <c r="D728">
        <f t="shared" si="79"/>
        <v>7.5039316452505805E-2</v>
      </c>
      <c r="F728">
        <f t="shared" si="77"/>
        <v>5.630899013659308E-3</v>
      </c>
      <c r="H728" s="7">
        <f t="shared" si="80"/>
        <v>2.2531692232151183E-2</v>
      </c>
      <c r="I728" s="7">
        <f t="shared" si="82"/>
        <v>2.2532671331575688E-2</v>
      </c>
      <c r="J728">
        <f t="shared" si="81"/>
        <v>1</v>
      </c>
      <c r="L728">
        <f t="shared" si="83"/>
        <v>2.2532671331575688E-2</v>
      </c>
    </row>
    <row r="729" spans="1:12" x14ac:dyDescent="0.25">
      <c r="A729">
        <f>A728+Model!$C$48</f>
        <v>0.71600000000000052</v>
      </c>
      <c r="B729">
        <f t="shared" si="78"/>
        <v>7.4987051049710152E-2</v>
      </c>
      <c r="D729">
        <f t="shared" si="79"/>
        <v>7.4987051049710152E-2</v>
      </c>
      <c r="F729">
        <f t="shared" si="77"/>
        <v>5.623057825131836E-3</v>
      </c>
      <c r="H729" s="7">
        <f t="shared" si="80"/>
        <v>2.2537319210570578E-2</v>
      </c>
      <c r="I729" s="7">
        <f t="shared" si="82"/>
        <v>0</v>
      </c>
      <c r="J729">
        <f t="shared" si="81"/>
        <v>0</v>
      </c>
      <c r="L729">
        <f t="shared" si="83"/>
        <v>2.2532671331575688E-2</v>
      </c>
    </row>
    <row r="730" spans="1:12" x14ac:dyDescent="0.25">
      <c r="A730">
        <f>A729+Model!$C$48</f>
        <v>0.71700000000000053</v>
      </c>
      <c r="B730">
        <f t="shared" si="78"/>
        <v>7.4934894704267202E-2</v>
      </c>
      <c r="D730">
        <f t="shared" si="79"/>
        <v>7.4934894704267202E-2</v>
      </c>
      <c r="F730">
        <f t="shared" si="77"/>
        <v>5.6152384443396127E-3</v>
      </c>
      <c r="H730" s="7">
        <f t="shared" si="80"/>
        <v>2.2542938358705314E-2</v>
      </c>
      <c r="I730" s="7">
        <f t="shared" si="82"/>
        <v>2.2543927902143986E-2</v>
      </c>
      <c r="J730">
        <f t="shared" si="81"/>
        <v>1</v>
      </c>
      <c r="L730">
        <f t="shared" si="83"/>
        <v>2.2543927902143986E-2</v>
      </c>
    </row>
    <row r="731" spans="1:12" x14ac:dyDescent="0.25">
      <c r="A731">
        <f>A730+Model!$C$48</f>
        <v>0.71800000000000053</v>
      </c>
      <c r="B731">
        <f t="shared" si="78"/>
        <v>7.488284703743868E-2</v>
      </c>
      <c r="D731">
        <f t="shared" si="79"/>
        <v>7.488284703743868E-2</v>
      </c>
      <c r="F731">
        <f t="shared" si="77"/>
        <v>5.6074407804324392E-3</v>
      </c>
      <c r="H731" s="7">
        <f t="shared" si="80"/>
        <v>2.25485496983177E-2</v>
      </c>
      <c r="I731" s="7">
        <f t="shared" si="82"/>
        <v>0</v>
      </c>
      <c r="J731">
        <f t="shared" si="81"/>
        <v>0</v>
      </c>
      <c r="L731">
        <f t="shared" si="83"/>
        <v>2.2543927902143986E-2</v>
      </c>
    </row>
    <row r="732" spans="1:12" x14ac:dyDescent="0.25">
      <c r="A732">
        <f>A731+Model!$C$48</f>
        <v>0.71900000000000053</v>
      </c>
      <c r="B732">
        <f t="shared" si="78"/>
        <v>7.4830907672325225E-2</v>
      </c>
      <c r="D732">
        <f t="shared" si="79"/>
        <v>7.4830907672325225E-2</v>
      </c>
      <c r="F732">
        <f t="shared" si="77"/>
        <v>5.5996647430640624E-3</v>
      </c>
      <c r="H732" s="7">
        <f t="shared" si="80"/>
        <v>2.2554153251079449E-2</v>
      </c>
      <c r="I732" s="7">
        <f t="shared" si="82"/>
        <v>2.2555153180590062E-2</v>
      </c>
      <c r="J732">
        <f t="shared" si="81"/>
        <v>1</v>
      </c>
      <c r="L732">
        <f t="shared" si="83"/>
        <v>2.2555153180590062E-2</v>
      </c>
    </row>
    <row r="733" spans="1:12" x14ac:dyDescent="0.25">
      <c r="A733">
        <f>A732+Model!$C$48</f>
        <v>0.72000000000000053</v>
      </c>
      <c r="B733">
        <f t="shared" si="78"/>
        <v>7.4779076233854838E-2</v>
      </c>
      <c r="D733">
        <f t="shared" si="79"/>
        <v>7.4779076233854838E-2</v>
      </c>
      <c r="F733">
        <f t="shared" si="77"/>
        <v>5.5919102423886737E-3</v>
      </c>
      <c r="H733" s="7">
        <f t="shared" si="80"/>
        <v>2.2559749038572177E-2</v>
      </c>
      <c r="I733" s="7">
        <f t="shared" si="82"/>
        <v>0</v>
      </c>
      <c r="J733">
        <f t="shared" si="81"/>
        <v>0</v>
      </c>
      <c r="L733">
        <f t="shared" si="83"/>
        <v>2.2555153180590062E-2</v>
      </c>
    </row>
    <row r="734" spans="1:12" x14ac:dyDescent="0.25">
      <c r="A734">
        <f>A733+Model!$C$48</f>
        <v>0.72100000000000053</v>
      </c>
      <c r="B734">
        <f t="shared" si="78"/>
        <v>7.4727352348771578E-2</v>
      </c>
      <c r="D734">
        <f t="shared" si="79"/>
        <v>7.4727352348771578E-2</v>
      </c>
      <c r="F734">
        <f t="shared" si="77"/>
        <v>5.5841771890574573E-3</v>
      </c>
      <c r="H734" s="7">
        <f t="shared" si="80"/>
        <v>2.25653370822879E-2</v>
      </c>
      <c r="I734" s="7">
        <f t="shared" si="82"/>
        <v>2.2566347340409073E-2</v>
      </c>
      <c r="J734">
        <f t="shared" si="81"/>
        <v>1</v>
      </c>
      <c r="L734">
        <f t="shared" si="83"/>
        <v>2.2566347340409073E-2</v>
      </c>
    </row>
    <row r="735" spans="1:12" x14ac:dyDescent="0.25">
      <c r="A735">
        <f>A734+Model!$C$48</f>
        <v>0.72200000000000053</v>
      </c>
      <c r="B735">
        <f t="shared" si="78"/>
        <v>7.4675735645624117E-2</v>
      </c>
      <c r="D735">
        <f t="shared" si="79"/>
        <v>7.4675735645624117E-2</v>
      </c>
      <c r="F735">
        <f t="shared" si="77"/>
        <v>5.5764654942151359E-3</v>
      </c>
      <c r="H735" s="7">
        <f t="shared" si="80"/>
        <v>2.2570917403629535E-2</v>
      </c>
      <c r="I735" s="7">
        <f t="shared" si="82"/>
        <v>0</v>
      </c>
      <c r="J735">
        <f t="shared" si="81"/>
        <v>0</v>
      </c>
      <c r="L735">
        <f t="shared" si="83"/>
        <v>2.2566347340409073E-2</v>
      </c>
    </row>
    <row r="736" spans="1:12" x14ac:dyDescent="0.25">
      <c r="A736">
        <f>A735+Model!$C$48</f>
        <v>0.72300000000000053</v>
      </c>
      <c r="B736">
        <f t="shared" si="78"/>
        <v>7.4624225754754775E-2</v>
      </c>
      <c r="D736">
        <f t="shared" si="79"/>
        <v>7.4624225754754775E-2</v>
      </c>
      <c r="F736">
        <f t="shared" si="77"/>
        <v>5.5687750694966062E-3</v>
      </c>
      <c r="H736" s="7">
        <f t="shared" si="80"/>
        <v>2.2576490023911391E-2</v>
      </c>
      <c r="I736" s="7">
        <f t="shared" si="82"/>
        <v>2.2577510553657292E-2</v>
      </c>
      <c r="J736">
        <f t="shared" si="81"/>
        <v>1</v>
      </c>
      <c r="L736">
        <f t="shared" si="83"/>
        <v>2.2577510553657292E-2</v>
      </c>
    </row>
    <row r="737" spans="1:12" x14ac:dyDescent="0.25">
      <c r="A737">
        <f>A736+Model!$C$48</f>
        <v>0.72400000000000053</v>
      </c>
      <c r="B737">
        <f t="shared" si="78"/>
        <v>7.4572822308288184E-2</v>
      </c>
      <c r="D737">
        <f t="shared" si="79"/>
        <v>7.4572822308288184E-2</v>
      </c>
      <c r="F737">
        <f t="shared" si="77"/>
        <v>5.5611058270235237E-3</v>
      </c>
      <c r="H737" s="7">
        <f t="shared" si="80"/>
        <v>2.2582054964359652E-2</v>
      </c>
      <c r="I737" s="7">
        <f t="shared" si="82"/>
        <v>0</v>
      </c>
      <c r="J737">
        <f t="shared" si="81"/>
        <v>0</v>
      </c>
      <c r="L737">
        <f t="shared" si="83"/>
        <v>2.2577510553657292E-2</v>
      </c>
    </row>
    <row r="738" spans="1:12" x14ac:dyDescent="0.25">
      <c r="A738">
        <f>A737+Model!$C$48</f>
        <v>0.72500000000000053</v>
      </c>
      <c r="B738">
        <f t="shared" si="78"/>
        <v>7.4521524940120418E-2</v>
      </c>
      <c r="D738">
        <f t="shared" si="79"/>
        <v>7.4521524940120418E-2</v>
      </c>
      <c r="F738">
        <f t="shared" si="77"/>
        <v>5.5534576794009898E-3</v>
      </c>
      <c r="H738" s="7">
        <f t="shared" si="80"/>
        <v>2.2587612246112863E-2</v>
      </c>
      <c r="I738" s="7">
        <f t="shared" si="82"/>
        <v>2.258864299096797E-2</v>
      </c>
      <c r="J738">
        <f t="shared" si="81"/>
        <v>1</v>
      </c>
      <c r="L738">
        <f t="shared" si="83"/>
        <v>2.258864299096797E-2</v>
      </c>
    </row>
    <row r="739" spans="1:12" x14ac:dyDescent="0.25">
      <c r="A739">
        <f>A738+Model!$C$48</f>
        <v>0.72600000000000053</v>
      </c>
      <c r="B739">
        <f t="shared" si="78"/>
        <v>7.4470333285907922E-2</v>
      </c>
      <c r="D739">
        <f t="shared" si="79"/>
        <v>7.4470333285907922E-2</v>
      </c>
      <c r="F739">
        <f t="shared" si="77"/>
        <v>5.5458305397142055E-3</v>
      </c>
      <c r="H739" s="7">
        <f t="shared" si="80"/>
        <v>2.2593161890222421E-2</v>
      </c>
      <c r="I739" s="7">
        <f t="shared" si="82"/>
        <v>0</v>
      </c>
      <c r="J739">
        <f t="shared" si="81"/>
        <v>0</v>
      </c>
      <c r="L739">
        <f t="shared" si="83"/>
        <v>2.258864299096797E-2</v>
      </c>
    </row>
    <row r="740" spans="1:12" x14ac:dyDescent="0.25">
      <c r="A740">
        <f>A739+Model!$C$48</f>
        <v>0.72700000000000053</v>
      </c>
      <c r="B740">
        <f t="shared" si="78"/>
        <v>7.4419246983056686E-2</v>
      </c>
      <c r="D740">
        <f t="shared" si="79"/>
        <v>7.4419246983056686E-2</v>
      </c>
      <c r="F740">
        <f t="shared" si="77"/>
        <v>5.5382243215251915E-3</v>
      </c>
      <c r="H740" s="7">
        <f t="shared" si="80"/>
        <v>2.2598703917653042E-2</v>
      </c>
      <c r="I740" s="7">
        <f t="shared" si="82"/>
        <v>2.2599744821566979E-2</v>
      </c>
      <c r="J740">
        <f t="shared" si="81"/>
        <v>1</v>
      </c>
      <c r="L740">
        <f t="shared" si="83"/>
        <v>2.2599744821566979E-2</v>
      </c>
    </row>
    <row r="741" spans="1:12" x14ac:dyDescent="0.25">
      <c r="A741">
        <f>A740+Model!$C$48</f>
        <v>0.72800000000000054</v>
      </c>
      <c r="B741">
        <f t="shared" si="78"/>
        <v>7.4368265670711475E-2</v>
      </c>
      <c r="D741">
        <f t="shared" si="79"/>
        <v>7.4368265670711475E-2</v>
      </c>
      <c r="F741">
        <f t="shared" si="77"/>
        <v>5.530638938869523E-3</v>
      </c>
      <c r="H741" s="7">
        <f t="shared" si="80"/>
        <v>2.260423834928324E-2</v>
      </c>
      <c r="I741" s="7">
        <f t="shared" si="82"/>
        <v>0</v>
      </c>
      <c r="J741">
        <f t="shared" si="81"/>
        <v>0</v>
      </c>
      <c r="L741">
        <f t="shared" si="83"/>
        <v>2.2599744821566979E-2</v>
      </c>
    </row>
    <row r="742" spans="1:12" x14ac:dyDescent="0.25">
      <c r="A742">
        <f>A741+Model!$C$48</f>
        <v>0.72900000000000054</v>
      </c>
      <c r="B742">
        <f t="shared" si="78"/>
        <v>7.4317388989745117E-2</v>
      </c>
      <c r="D742">
        <f t="shared" si="79"/>
        <v>7.4317388989745117E-2</v>
      </c>
      <c r="F742">
        <f t="shared" si="77"/>
        <v>5.5230743062530891E-3</v>
      </c>
      <c r="H742" s="7">
        <f t="shared" si="80"/>
        <v>2.26097652059058E-2</v>
      </c>
      <c r="I742" s="7">
        <f t="shared" si="82"/>
        <v>2.2610816213288257E-2</v>
      </c>
      <c r="J742">
        <f t="shared" si="81"/>
        <v>1</v>
      </c>
      <c r="L742">
        <f t="shared" si="83"/>
        <v>2.2610816213288257E-2</v>
      </c>
    </row>
    <row r="743" spans="1:12" x14ac:dyDescent="0.25">
      <c r="A743">
        <f>A742+Model!$C$48</f>
        <v>0.73000000000000054</v>
      </c>
      <c r="B743">
        <f t="shared" si="78"/>
        <v>7.4266616582747857E-2</v>
      </c>
      <c r="D743">
        <f t="shared" si="79"/>
        <v>7.4266616582747857E-2</v>
      </c>
      <c r="F743">
        <f t="shared" si="77"/>
        <v>5.5155303386488792E-3</v>
      </c>
      <c r="H743" s="7">
        <f t="shared" si="80"/>
        <v>2.2615284508228251E-2</v>
      </c>
      <c r="I743" s="7">
        <f t="shared" si="82"/>
        <v>0</v>
      </c>
      <c r="J743">
        <f t="shared" si="81"/>
        <v>0</v>
      </c>
      <c r="L743">
        <f t="shared" si="83"/>
        <v>2.2610816213288257E-2</v>
      </c>
    </row>
    <row r="744" spans="1:12" x14ac:dyDescent="0.25">
      <c r="A744">
        <f>A743+Model!$C$48</f>
        <v>0.73100000000000054</v>
      </c>
      <c r="B744">
        <f t="shared" si="78"/>
        <v>7.421594809401684E-2</v>
      </c>
      <c r="D744">
        <f t="shared" si="79"/>
        <v>7.421594809401684E-2</v>
      </c>
      <c r="F744">
        <f t="shared" si="77"/>
        <v>5.5080069514938015E-3</v>
      </c>
      <c r="H744" s="7">
        <f t="shared" si="80"/>
        <v>2.2620796276873321E-2</v>
      </c>
      <c r="I744" s="7">
        <f t="shared" si="82"/>
        <v>2.2621857332589028E-2</v>
      </c>
      <c r="J744">
        <f t="shared" si="81"/>
        <v>1</v>
      </c>
      <c r="L744">
        <f t="shared" si="83"/>
        <v>2.2621857332589028E-2</v>
      </c>
    </row>
    <row r="745" spans="1:12" x14ac:dyDescent="0.25">
      <c r="A745">
        <f>A744+Model!$C$48</f>
        <v>0.73200000000000054</v>
      </c>
      <c r="B745">
        <f t="shared" si="78"/>
        <v>7.4165383169545643E-2</v>
      </c>
      <c r="D745">
        <f t="shared" si="79"/>
        <v>7.4165383169545643E-2</v>
      </c>
      <c r="F745">
        <f t="shared" si="77"/>
        <v>5.5005040606855241E-3</v>
      </c>
      <c r="H745" s="7">
        <f t="shared" si="80"/>
        <v>2.262630053237941E-2</v>
      </c>
      <c r="I745" s="7">
        <f t="shared" si="82"/>
        <v>0</v>
      </c>
      <c r="J745">
        <f t="shared" si="81"/>
        <v>0</v>
      </c>
      <c r="L745">
        <f t="shared" si="83"/>
        <v>2.2621857332589028E-2</v>
      </c>
    </row>
    <row r="746" spans="1:12" x14ac:dyDescent="0.25">
      <c r="A746">
        <f>A745+Model!$C$48</f>
        <v>0.73300000000000054</v>
      </c>
      <c r="B746">
        <f t="shared" si="78"/>
        <v>7.4114921457013802E-2</v>
      </c>
      <c r="D746">
        <f t="shared" si="79"/>
        <v>7.4114921457013802E-2</v>
      </c>
      <c r="F746">
        <f t="shared" si="77"/>
        <v>5.4930215825793249E-3</v>
      </c>
      <c r="H746" s="7">
        <f t="shared" si="80"/>
        <v>2.2631797295201043E-2</v>
      </c>
      <c r="I746" s="7">
        <f t="shared" si="82"/>
        <v>2.2632868344564811E-2</v>
      </c>
      <c r="J746">
        <f t="shared" si="81"/>
        <v>1</v>
      </c>
      <c r="L746">
        <f t="shared" si="83"/>
        <v>2.2632868344564811E-2</v>
      </c>
    </row>
    <row r="747" spans="1:12" x14ac:dyDescent="0.25">
      <c r="A747">
        <f>A746+Model!$C$48</f>
        <v>0.73400000000000054</v>
      </c>
      <c r="B747">
        <f t="shared" si="78"/>
        <v>7.4064562605776679E-2</v>
      </c>
      <c r="D747">
        <f t="shared" si="79"/>
        <v>7.4064562605776679E-2</v>
      </c>
      <c r="F747">
        <f t="shared" si="77"/>
        <v>5.485559433985013E-3</v>
      </c>
      <c r="H747" s="7">
        <f t="shared" si="80"/>
        <v>2.2637286585709324E-2</v>
      </c>
      <c r="I747" s="7">
        <f t="shared" si="82"/>
        <v>0</v>
      </c>
      <c r="J747">
        <f t="shared" si="81"/>
        <v>0</v>
      </c>
      <c r="L747">
        <f t="shared" si="83"/>
        <v>2.2632868344564811E-2</v>
      </c>
    </row>
    <row r="748" spans="1:12" x14ac:dyDescent="0.25">
      <c r="A748">
        <f>A747+Model!$C$48</f>
        <v>0.73500000000000054</v>
      </c>
      <c r="B748">
        <f t="shared" si="78"/>
        <v>7.401430626685504E-2</v>
      </c>
      <c r="D748">
        <f t="shared" si="79"/>
        <v>7.401430626685504E-2</v>
      </c>
      <c r="F748">
        <f t="shared" si="77"/>
        <v>5.4781175321638176E-3</v>
      </c>
      <c r="H748" s="7">
        <f t="shared" si="80"/>
        <v>2.2642768424192397E-2</v>
      </c>
      <c r="I748" s="7">
        <f t="shared" si="82"/>
        <v>2.264384941296424E-2</v>
      </c>
      <c r="J748">
        <f t="shared" si="81"/>
        <v>1</v>
      </c>
      <c r="L748">
        <f t="shared" si="83"/>
        <v>2.264384941296424E-2</v>
      </c>
    </row>
    <row r="749" spans="1:12" x14ac:dyDescent="0.25">
      <c r="A749">
        <f>A748+Model!$C$48</f>
        <v>0.73600000000000054</v>
      </c>
      <c r="B749">
        <f t="shared" si="78"/>
        <v>7.396415209292502E-2</v>
      </c>
      <c r="D749">
        <f t="shared" si="79"/>
        <v>7.396415209292502E-2</v>
      </c>
      <c r="F749">
        <f t="shared" si="77"/>
        <v>5.4706957948253447E-3</v>
      </c>
      <c r="H749" s="7">
        <f t="shared" si="80"/>
        <v>2.264824283085589E-2</v>
      </c>
      <c r="I749" s="7">
        <f t="shared" si="82"/>
        <v>0</v>
      </c>
      <c r="J749">
        <f t="shared" si="81"/>
        <v>0</v>
      </c>
      <c r="L749">
        <f t="shared" si="83"/>
        <v>2.264384941296424E-2</v>
      </c>
    </row>
    <row r="750" spans="1:12" x14ac:dyDescent="0.25">
      <c r="A750">
        <f>A749+Model!$C$48</f>
        <v>0.73700000000000054</v>
      </c>
      <c r="B750">
        <f t="shared" si="78"/>
        <v>7.3914099738307981E-2</v>
      </c>
      <c r="D750">
        <f t="shared" si="79"/>
        <v>7.3914099738307981E-2</v>
      </c>
      <c r="F750">
        <f t="shared" si="77"/>
        <v>5.4632941401245401E-3</v>
      </c>
      <c r="H750" s="7">
        <f t="shared" si="80"/>
        <v>2.2653709825823366E-2</v>
      </c>
      <c r="I750" s="7">
        <f t="shared" si="82"/>
        <v>2.2654800700203676E-2</v>
      </c>
      <c r="J750">
        <f t="shared" si="81"/>
        <v>1</v>
      </c>
      <c r="L750">
        <f t="shared" si="83"/>
        <v>2.2654800700203676E-2</v>
      </c>
    </row>
    <row r="751" spans="1:12" x14ac:dyDescent="0.25">
      <c r="A751">
        <f>A750+Model!$C$48</f>
        <v>0.73800000000000054</v>
      </c>
      <c r="B751">
        <f t="shared" si="78"/>
        <v>7.3864148858960574E-2</v>
      </c>
      <c r="D751">
        <f t="shared" si="79"/>
        <v>7.3864148858960574E-2</v>
      </c>
      <c r="F751">
        <f t="shared" si="77"/>
        <v>5.4559124866586867E-3</v>
      </c>
      <c r="H751" s="7">
        <f t="shared" si="80"/>
        <v>2.2659169429136757E-2</v>
      </c>
      <c r="I751" s="7">
        <f t="shared" si="82"/>
        <v>0</v>
      </c>
      <c r="J751">
        <f t="shared" si="81"/>
        <v>0</v>
      </c>
      <c r="L751">
        <f t="shared" si="83"/>
        <v>2.2654800700203676E-2</v>
      </c>
    </row>
    <row r="752" spans="1:12" x14ac:dyDescent="0.25">
      <c r="A752">
        <f>A751+Model!$C$48</f>
        <v>0.73900000000000055</v>
      </c>
      <c r="B752">
        <f t="shared" si="78"/>
        <v>7.3814299112464732E-2</v>
      </c>
      <c r="D752">
        <f t="shared" si="79"/>
        <v>7.3814299112464732E-2</v>
      </c>
      <c r="F752">
        <f t="shared" si="77"/>
        <v>5.4485507534644114E-3</v>
      </c>
      <c r="H752" s="7">
        <f t="shared" si="80"/>
        <v>2.266462166075682E-2</v>
      </c>
      <c r="I752" s="7">
        <f t="shared" si="82"/>
        <v>2.2665722367381614E-2</v>
      </c>
      <c r="J752">
        <f t="shared" si="81"/>
        <v>1</v>
      </c>
      <c r="L752">
        <f t="shared" si="83"/>
        <v>2.2665722367381614E-2</v>
      </c>
    </row>
    <row r="753" spans="1:12" x14ac:dyDescent="0.25">
      <c r="A753">
        <f>A752+Model!$C$48</f>
        <v>0.74000000000000055</v>
      </c>
      <c r="B753">
        <f t="shared" si="78"/>
        <v>7.3764550158017791E-2</v>
      </c>
      <c r="D753">
        <f t="shared" si="79"/>
        <v>7.3764550158017791E-2</v>
      </c>
      <c r="F753">
        <f t="shared" si="77"/>
        <v>5.441208860014723E-3</v>
      </c>
      <c r="H753" s="7">
        <f t="shared" si="80"/>
        <v>2.2670066540563558E-2</v>
      </c>
      <c r="I753" s="7">
        <f t="shared" si="82"/>
        <v>0</v>
      </c>
      <c r="J753">
        <f t="shared" si="81"/>
        <v>0</v>
      </c>
      <c r="L753">
        <f t="shared" si="83"/>
        <v>2.2665722367381614E-2</v>
      </c>
    </row>
    <row r="754" spans="1:12" x14ac:dyDescent="0.25">
      <c r="A754">
        <f>A753+Model!$C$48</f>
        <v>0.74100000000000055</v>
      </c>
      <c r="B754">
        <f t="shared" si="78"/>
        <v>7.3714901656422832E-2</v>
      </c>
      <c r="D754">
        <f t="shared" si="79"/>
        <v>7.3714901656422832E-2</v>
      </c>
      <c r="F754">
        <f t="shared" si="77"/>
        <v>5.4338867262160896E-3</v>
      </c>
      <c r="H754" s="7">
        <f t="shared" si="80"/>
        <v>2.2675504088356675E-2</v>
      </c>
      <c r="I754" s="7">
        <f t="shared" si="82"/>
        <v>2.267661457429291E-2</v>
      </c>
      <c r="J754">
        <f t="shared" si="81"/>
        <v>1</v>
      </c>
      <c r="L754">
        <f t="shared" si="83"/>
        <v>2.267661457429291E-2</v>
      </c>
    </row>
    <row r="755" spans="1:12" x14ac:dyDescent="0.25">
      <c r="A755">
        <f>A754+Model!$C$48</f>
        <v>0.74200000000000055</v>
      </c>
      <c r="B755">
        <f t="shared" si="78"/>
        <v>7.3665353270078837E-2</v>
      </c>
      <c r="D755">
        <f t="shared" si="79"/>
        <v>7.3665353270078837E-2</v>
      </c>
      <c r="F755">
        <f t="shared" si="77"/>
        <v>5.4265842724055147E-3</v>
      </c>
      <c r="H755" s="7">
        <f t="shared" si="80"/>
        <v>2.2680934323855987E-2</v>
      </c>
      <c r="I755" s="7">
        <f t="shared" si="82"/>
        <v>0</v>
      </c>
      <c r="J755">
        <f t="shared" si="81"/>
        <v>0</v>
      </c>
      <c r="L755">
        <f t="shared" si="83"/>
        <v>2.267661457429291E-2</v>
      </c>
    </row>
    <row r="756" spans="1:12" x14ac:dyDescent="0.25">
      <c r="A756">
        <f>A755+Model!$C$48</f>
        <v>0.74300000000000055</v>
      </c>
      <c r="B756">
        <f t="shared" si="78"/>
        <v>7.3615904662971174E-2</v>
      </c>
      <c r="D756">
        <f t="shared" si="79"/>
        <v>7.3615904662971174E-2</v>
      </c>
      <c r="F756">
        <f t="shared" si="77"/>
        <v>5.4193014193476613E-3</v>
      </c>
      <c r="H756" s="7">
        <f t="shared" si="80"/>
        <v>2.2686357266701863E-2</v>
      </c>
      <c r="I756" s="7">
        <f t="shared" si="82"/>
        <v>2.2687477479442802E-2</v>
      </c>
      <c r="J756">
        <f t="shared" si="81"/>
        <v>1</v>
      </c>
      <c r="L756">
        <f t="shared" si="83"/>
        <v>2.2687477479442802E-2</v>
      </c>
    </row>
    <row r="757" spans="1:12" x14ac:dyDescent="0.25">
      <c r="A757">
        <f>A756+Model!$C$48</f>
        <v>0.74400000000000055</v>
      </c>
      <c r="B757">
        <f t="shared" si="78"/>
        <v>7.3566555500661809E-2</v>
      </c>
      <c r="D757">
        <f t="shared" si="79"/>
        <v>7.3566555500661809E-2</v>
      </c>
      <c r="F757">
        <f t="shared" si="77"/>
        <v>5.412038088231954E-3</v>
      </c>
      <c r="H757" s="7">
        <f t="shared" si="80"/>
        <v>2.2691772936455652E-2</v>
      </c>
      <c r="I757" s="7">
        <f t="shared" si="82"/>
        <v>0</v>
      </c>
      <c r="J757">
        <f t="shared" si="81"/>
        <v>0</v>
      </c>
      <c r="L757">
        <f t="shared" si="83"/>
        <v>2.2687477479442802E-2</v>
      </c>
    </row>
    <row r="758" spans="1:12" x14ac:dyDescent="0.25">
      <c r="A758">
        <f>A757+Model!$C$48</f>
        <v>0.74500000000000055</v>
      </c>
      <c r="B758">
        <f t="shared" si="78"/>
        <v>7.3517305450280082E-2</v>
      </c>
      <c r="D758">
        <f t="shared" si="79"/>
        <v>7.3517305450280082E-2</v>
      </c>
      <c r="F758">
        <f t="shared" si="77"/>
        <v>5.4047942006697812E-3</v>
      </c>
      <c r="H758" s="7">
        <f t="shared" si="80"/>
        <v>2.2697181352600102E-2</v>
      </c>
      <c r="I758" s="7">
        <f t="shared" si="82"/>
        <v>2.2698311240060755E-2</v>
      </c>
      <c r="J758">
        <f t="shared" si="81"/>
        <v>1</v>
      </c>
      <c r="L758">
        <f t="shared" si="83"/>
        <v>2.2698311240060755E-2</v>
      </c>
    </row>
    <row r="759" spans="1:12" x14ac:dyDescent="0.25">
      <c r="A759">
        <f>A758+Model!$C$48</f>
        <v>0.74600000000000055</v>
      </c>
      <c r="B759">
        <f t="shared" si="78"/>
        <v>7.3468154180513112E-2</v>
      </c>
      <c r="D759">
        <f t="shared" si="79"/>
        <v>7.3468154180513112E-2</v>
      </c>
      <c r="F759">
        <f t="shared" si="77"/>
        <v>5.3975696786916459E-3</v>
      </c>
      <c r="H759" s="7">
        <f t="shared" si="80"/>
        <v>2.2702582534539783E-2</v>
      </c>
      <c r="I759" s="7">
        <f t="shared" si="82"/>
        <v>0</v>
      </c>
      <c r="J759">
        <f t="shared" si="81"/>
        <v>0</v>
      </c>
      <c r="L759">
        <f t="shared" si="83"/>
        <v>2.2698311240060755E-2</v>
      </c>
    </row>
    <row r="760" spans="1:12" x14ac:dyDescent="0.25">
      <c r="A760">
        <f>A759+Model!$C$48</f>
        <v>0.74700000000000055</v>
      </c>
      <c r="B760">
        <f t="shared" si="78"/>
        <v>7.3419101361596392E-2</v>
      </c>
      <c r="D760">
        <f t="shared" si="79"/>
        <v>7.3419101361596392E-2</v>
      </c>
      <c r="F760">
        <f t="shared" si="77"/>
        <v>5.3903644447443654E-3</v>
      </c>
      <c r="H760" s="7">
        <f t="shared" si="80"/>
        <v>2.2707976501601501E-2</v>
      </c>
      <c r="I760" s="7">
        <f t="shared" si="82"/>
        <v>2.270911601211411E-2</v>
      </c>
      <c r="J760">
        <f t="shared" si="81"/>
        <v>1</v>
      </c>
      <c r="L760">
        <f t="shared" si="83"/>
        <v>2.270911601211411E-2</v>
      </c>
    </row>
    <row r="761" spans="1:12" x14ac:dyDescent="0.25">
      <c r="A761">
        <f>A760+Model!$C$48</f>
        <v>0.74800000000000055</v>
      </c>
      <c r="B761">
        <f t="shared" si="78"/>
        <v>7.3370146665304684E-2</v>
      </c>
      <c r="D761">
        <f t="shared" si="79"/>
        <v>7.3370146665304684E-2</v>
      </c>
      <c r="F761">
        <f t="shared" si="77"/>
        <v>5.3831784216883203E-3</v>
      </c>
      <c r="H761" s="7">
        <f t="shared" si="80"/>
        <v>2.2713363273034717E-2</v>
      </c>
      <c r="I761" s="7">
        <f t="shared" si="82"/>
        <v>0</v>
      </c>
      <c r="J761">
        <f t="shared" si="81"/>
        <v>0</v>
      </c>
      <c r="L761">
        <f t="shared" si="83"/>
        <v>2.270911601211411E-2</v>
      </c>
    </row>
    <row r="762" spans="1:12" x14ac:dyDescent="0.25">
      <c r="A762">
        <f>A761+Model!$C$48</f>
        <v>0.74900000000000055</v>
      </c>
      <c r="B762">
        <f t="shared" si="78"/>
        <v>7.3321289764942649E-2</v>
      </c>
      <c r="D762">
        <f t="shared" si="79"/>
        <v>7.3321289764942649E-2</v>
      </c>
      <c r="F762">
        <f t="shared" si="77"/>
        <v>5.3760115327946834E-3</v>
      </c>
      <c r="H762" s="7">
        <f t="shared" si="80"/>
        <v>2.2718742868011958E-2</v>
      </c>
      <c r="I762" s="7">
        <f t="shared" si="82"/>
        <v>2.271989195032156E-2</v>
      </c>
      <c r="J762">
        <f t="shared" si="81"/>
        <v>1</v>
      </c>
      <c r="L762">
        <f t="shared" si="83"/>
        <v>2.271989195032156E-2</v>
      </c>
    </row>
    <row r="763" spans="1:12" x14ac:dyDescent="0.25">
      <c r="A763">
        <f>A762+Model!$C$48</f>
        <v>0.75000000000000056</v>
      </c>
      <c r="B763">
        <f t="shared" si="78"/>
        <v>7.3272530335335664E-2</v>
      </c>
      <c r="D763">
        <f t="shared" si="79"/>
        <v>7.3272530335335664E-2</v>
      </c>
      <c r="F763">
        <f t="shared" si="77"/>
        <v>5.3688637017426854E-3</v>
      </c>
      <c r="H763" s="7">
        <f t="shared" si="80"/>
        <v>2.2724115305629226E-2</v>
      </c>
      <c r="I763" s="7">
        <f t="shared" si="82"/>
        <v>0</v>
      </c>
      <c r="J763">
        <f t="shared" si="81"/>
        <v>0</v>
      </c>
      <c r="L763">
        <f t="shared" si="83"/>
        <v>2.271989195032156E-2</v>
      </c>
    </row>
    <row r="764" spans="1:12" x14ac:dyDescent="0.25">
      <c r="A764">
        <f>A763+Model!$C$48</f>
        <v>0.75100000000000056</v>
      </c>
      <c r="B764">
        <f t="shared" si="78"/>
        <v>7.3223868052820829E-2</v>
      </c>
      <c r="D764">
        <f t="shared" si="79"/>
        <v>7.3223868052820829E-2</v>
      </c>
      <c r="F764">
        <f t="shared" si="77"/>
        <v>5.3617348526169145E-3</v>
      </c>
      <c r="H764" s="7">
        <f t="shared" si="80"/>
        <v>2.2729480604906406E-2</v>
      </c>
      <c r="I764" s="7">
        <f t="shared" si="82"/>
        <v>2.273063920816645E-2</v>
      </c>
      <c r="J764">
        <f t="shared" si="81"/>
        <v>1</v>
      </c>
      <c r="L764">
        <f t="shared" si="83"/>
        <v>2.273063920816645E-2</v>
      </c>
    </row>
    <row r="765" spans="1:12" x14ac:dyDescent="0.25">
      <c r="A765">
        <f>A764+Model!$C$48</f>
        <v>0.75200000000000056</v>
      </c>
      <c r="B765">
        <f t="shared" si="78"/>
        <v>7.3175302595237954E-2</v>
      </c>
      <c r="D765">
        <f t="shared" si="79"/>
        <v>7.3175302595237954E-2</v>
      </c>
      <c r="F765">
        <f t="shared" si="77"/>
        <v>5.3546249099046383E-3</v>
      </c>
      <c r="H765" s="7">
        <f t="shared" si="80"/>
        <v>2.2734838784787666E-2</v>
      </c>
      <c r="I765" s="7">
        <f t="shared" si="82"/>
        <v>0</v>
      </c>
      <c r="J765">
        <f t="shared" si="81"/>
        <v>0</v>
      </c>
      <c r="L765">
        <f t="shared" si="83"/>
        <v>2.273063920816645E-2</v>
      </c>
    </row>
    <row r="766" spans="1:12" x14ac:dyDescent="0.25">
      <c r="A766">
        <f>A765+Model!$C$48</f>
        <v>0.75300000000000056</v>
      </c>
      <c r="B766">
        <f t="shared" si="78"/>
        <v>7.3126833641920505E-2</v>
      </c>
      <c r="D766">
        <f t="shared" si="79"/>
        <v>7.3126833641920505E-2</v>
      </c>
      <c r="F766">
        <f t="shared" si="77"/>
        <v>5.3475337984931169E-3</v>
      </c>
      <c r="H766" s="7">
        <f t="shared" si="80"/>
        <v>2.2740189864141863E-2</v>
      </c>
      <c r="I766" s="7">
        <f t="shared" si="82"/>
        <v>2.2741357937909875E-2</v>
      </c>
      <c r="J766">
        <f t="shared" si="81"/>
        <v>1</v>
      </c>
      <c r="L766">
        <f t="shared" si="83"/>
        <v>2.2741357937909875E-2</v>
      </c>
    </row>
    <row r="767" spans="1:12" x14ac:dyDescent="0.25">
      <c r="A767">
        <f>A766+Model!$C$48</f>
        <v>0.75400000000000056</v>
      </c>
      <c r="B767">
        <f t="shared" si="78"/>
        <v>7.3078460873686746E-2</v>
      </c>
      <c r="D767">
        <f t="shared" si="79"/>
        <v>7.3078460873686746E-2</v>
      </c>
      <c r="F767">
        <f t="shared" si="77"/>
        <v>5.3404614436669646E-3</v>
      </c>
      <c r="H767" s="7">
        <f t="shared" si="80"/>
        <v>2.2745533861762944E-2</v>
      </c>
      <c r="I767" s="7">
        <f t="shared" si="82"/>
        <v>0</v>
      </c>
      <c r="J767">
        <f t="shared" si="81"/>
        <v>0</v>
      </c>
      <c r="L767">
        <f t="shared" si="83"/>
        <v>2.2741357937909875E-2</v>
      </c>
    </row>
    <row r="768" spans="1:12" x14ac:dyDescent="0.25">
      <c r="A768">
        <f>A767+Model!$C$48</f>
        <v>0.75500000000000056</v>
      </c>
      <c r="B768">
        <f t="shared" si="78"/>
        <v>7.3030183972830981E-2</v>
      </c>
      <c r="D768">
        <f t="shared" si="79"/>
        <v>7.3030183972830981E-2</v>
      </c>
      <c r="F768">
        <f t="shared" si="77"/>
        <v>5.3334077711055389E-3</v>
      </c>
      <c r="H768" s="7">
        <f t="shared" si="80"/>
        <v>2.275087079637033E-2</v>
      </c>
      <c r="I768" s="7">
        <f t="shared" si="82"/>
        <v>2.2752048290603642E-2</v>
      </c>
      <c r="J768">
        <f t="shared" si="81"/>
        <v>1</v>
      </c>
      <c r="L768">
        <f t="shared" si="83"/>
        <v>2.2752048290603642E-2</v>
      </c>
    </row>
    <row r="769" spans="1:12" x14ac:dyDescent="0.25">
      <c r="A769">
        <f>A768+Model!$C$48</f>
        <v>0.75600000000000056</v>
      </c>
      <c r="B769">
        <f t="shared" si="78"/>
        <v>7.2982002623114717E-2</v>
      </c>
      <c r="D769">
        <f t="shared" si="79"/>
        <v>7.2982002623114717E-2</v>
      </c>
      <c r="F769">
        <f t="shared" si="77"/>
        <v>5.3263727068803236E-3</v>
      </c>
      <c r="H769" s="7">
        <f t="shared" si="80"/>
        <v>2.2756200686609322E-2</v>
      </c>
      <c r="I769" s="7">
        <f t="shared" si="82"/>
        <v>0</v>
      </c>
      <c r="J769">
        <f t="shared" si="81"/>
        <v>0</v>
      </c>
      <c r="L769">
        <f t="shared" si="83"/>
        <v>2.2752048290603642E-2</v>
      </c>
    </row>
    <row r="770" spans="1:12" x14ac:dyDescent="0.25">
      <c r="A770">
        <f>A769+Model!$C$48</f>
        <v>0.75700000000000056</v>
      </c>
      <c r="B770">
        <f t="shared" si="78"/>
        <v>7.2933916509757904E-2</v>
      </c>
      <c r="D770">
        <f t="shared" si="79"/>
        <v>7.2933916509757904E-2</v>
      </c>
      <c r="F770">
        <f t="shared" si="77"/>
        <v>5.3193561774523366E-3</v>
      </c>
      <c r="H770" s="7">
        <f t="shared" si="80"/>
        <v>2.2761523551051488E-2</v>
      </c>
      <c r="I770" s="7">
        <f t="shared" si="82"/>
        <v>2.2762710416103036E-2</v>
      </c>
      <c r="J770">
        <f t="shared" si="81"/>
        <v>1</v>
      </c>
      <c r="L770">
        <f t="shared" si="83"/>
        <v>2.2762710416103036E-2</v>
      </c>
    </row>
    <row r="771" spans="1:12" x14ac:dyDescent="0.25">
      <c r="A771">
        <f>A770+Model!$C$48</f>
        <v>0.75800000000000056</v>
      </c>
      <c r="B771">
        <f t="shared" si="78"/>
        <v>7.2885925319430528E-2</v>
      </c>
      <c r="D771">
        <f t="shared" si="79"/>
        <v>7.2885925319430528E-2</v>
      </c>
      <c r="F771">
        <f t="shared" si="77"/>
        <v>5.3123581096696038E-3</v>
      </c>
      <c r="H771" s="7">
        <f t="shared" si="80"/>
        <v>2.2766839408195048E-2</v>
      </c>
      <c r="I771" s="7">
        <f t="shared" si="82"/>
        <v>0</v>
      </c>
      <c r="J771">
        <f t="shared" si="81"/>
        <v>0</v>
      </c>
      <c r="L771">
        <f t="shared" si="83"/>
        <v>2.2762710416103036E-2</v>
      </c>
    </row>
    <row r="772" spans="1:12" x14ac:dyDescent="0.25">
      <c r="A772">
        <f>A771+Model!$C$48</f>
        <v>0.75900000000000056</v>
      </c>
      <c r="B772">
        <f t="shared" si="78"/>
        <v>7.2838028740243754E-2</v>
      </c>
      <c r="D772">
        <f t="shared" si="79"/>
        <v>7.2838028740243754E-2</v>
      </c>
      <c r="F772">
        <f t="shared" si="77"/>
        <v>5.3053784307645754E-3</v>
      </c>
      <c r="H772" s="7">
        <f t="shared" si="80"/>
        <v>2.2772148276465266E-2</v>
      </c>
      <c r="I772" s="7">
        <f t="shared" si="82"/>
        <v>2.2773344463079419E-2</v>
      </c>
      <c r="J772">
        <f t="shared" si="81"/>
        <v>1</v>
      </c>
      <c r="L772">
        <f t="shared" si="83"/>
        <v>2.2773344463079419E-2</v>
      </c>
    </row>
    <row r="773" spans="1:12" x14ac:dyDescent="0.25">
      <c r="A773">
        <f>A772+Model!$C$48</f>
        <v>0.76000000000000056</v>
      </c>
      <c r="B773">
        <f t="shared" si="78"/>
        <v>7.2790226461741561E-2</v>
      </c>
      <c r="D773">
        <f t="shared" si="79"/>
        <v>7.2790226461741561E-2</v>
      </c>
      <c r="F773">
        <f t="shared" si="77"/>
        <v>5.2984170683516218E-3</v>
      </c>
      <c r="H773" s="7">
        <f t="shared" si="80"/>
        <v>2.2777450174214824E-2</v>
      </c>
      <c r="I773" s="7">
        <f t="shared" si="82"/>
        <v>0</v>
      </c>
      <c r="J773">
        <f t="shared" si="81"/>
        <v>0</v>
      </c>
      <c r="L773">
        <f t="shared" si="83"/>
        <v>2.2773344463079419E-2</v>
      </c>
    </row>
    <row r="774" spans="1:12" x14ac:dyDescent="0.25">
      <c r="A774">
        <f>A773+Model!$C$48</f>
        <v>0.76100000000000056</v>
      </c>
      <c r="B774">
        <f t="shared" si="78"/>
        <v>7.2742518174892343E-2</v>
      </c>
      <c r="D774">
        <f t="shared" si="79"/>
        <v>7.2742518174892343E-2</v>
      </c>
      <c r="F774">
        <f t="shared" si="77"/>
        <v>5.2914739504245425E-3</v>
      </c>
      <c r="H774" s="7">
        <f t="shared" si="80"/>
        <v>2.2782745119724213E-2</v>
      </c>
      <c r="I774" s="7">
        <f t="shared" si="82"/>
        <v>2.2783950579032673E-2</v>
      </c>
      <c r="J774">
        <f t="shared" si="81"/>
        <v>1</v>
      </c>
      <c r="L774">
        <f t="shared" si="83"/>
        <v>2.2783950579032673E-2</v>
      </c>
    </row>
    <row r="775" spans="1:12" x14ac:dyDescent="0.25">
      <c r="A775">
        <f>A774+Model!$C$48</f>
        <v>0.76200000000000057</v>
      </c>
      <c r="B775">
        <f t="shared" si="78"/>
        <v>7.2694903572080416E-2</v>
      </c>
      <c r="D775">
        <f t="shared" si="79"/>
        <v>7.2694903572080416E-2</v>
      </c>
      <c r="F775">
        <f t="shared" si="77"/>
        <v>5.28454900535407E-3</v>
      </c>
      <c r="H775" s="7">
        <f t="shared" si="80"/>
        <v>2.2788033131202104E-2</v>
      </c>
      <c r="I775" s="7">
        <f t="shared" si="82"/>
        <v>0</v>
      </c>
      <c r="J775">
        <f t="shared" si="81"/>
        <v>0</v>
      </c>
      <c r="L775">
        <f t="shared" si="83"/>
        <v>2.2783950579032673E-2</v>
      </c>
    </row>
    <row r="776" spans="1:12" x14ac:dyDescent="0.25">
      <c r="A776">
        <f>A775+Model!$C$48</f>
        <v>0.76300000000000057</v>
      </c>
      <c r="B776">
        <f t="shared" si="78"/>
        <v>7.2647382347097667E-2</v>
      </c>
      <c r="D776">
        <f t="shared" si="79"/>
        <v>7.2647382347097667E-2</v>
      </c>
      <c r="F776">
        <f t="shared" si="77"/>
        <v>5.2776421618853974E-3</v>
      </c>
      <c r="H776" s="7">
        <f t="shared" si="80"/>
        <v>2.2793314226785724E-2</v>
      </c>
      <c r="I776" s="7">
        <f t="shared" si="82"/>
        <v>2.2794528910303476E-2</v>
      </c>
      <c r="J776">
        <f t="shared" si="81"/>
        <v>1</v>
      </c>
      <c r="L776">
        <f t="shared" si="83"/>
        <v>2.2794528910303476E-2</v>
      </c>
    </row>
    <row r="777" spans="1:12" x14ac:dyDescent="0.25">
      <c r="A777">
        <f>A776+Model!$C$48</f>
        <v>0.76400000000000057</v>
      </c>
      <c r="B777">
        <f t="shared" si="78"/>
        <v>7.2599954195135374E-2</v>
      </c>
      <c r="D777">
        <f t="shared" si="79"/>
        <v>7.2599954195135374E-2</v>
      </c>
      <c r="F777">
        <f t="shared" si="77"/>
        <v>5.2707533491357546E-3</v>
      </c>
      <c r="H777" s="7">
        <f t="shared" si="80"/>
        <v>2.2798588424541234E-2</v>
      </c>
      <c r="I777" s="7">
        <f t="shared" si="82"/>
        <v>0</v>
      </c>
      <c r="J777">
        <f t="shared" si="81"/>
        <v>0</v>
      </c>
      <c r="L777">
        <f t="shared" si="83"/>
        <v>2.2794528910303476E-2</v>
      </c>
    </row>
    <row r="778" spans="1:12" x14ac:dyDescent="0.25">
      <c r="A778">
        <f>A777+Model!$C$48</f>
        <v>0.76500000000000057</v>
      </c>
      <c r="B778">
        <f t="shared" si="78"/>
        <v>7.2552618812775971E-2</v>
      </c>
      <c r="D778">
        <f t="shared" si="79"/>
        <v>7.2552618812775971E-2</v>
      </c>
      <c r="F778">
        <f t="shared" si="77"/>
        <v>5.2638824965919734E-3</v>
      </c>
      <c r="H778" s="7">
        <f t="shared" si="80"/>
        <v>2.2803855742464098E-2</v>
      </c>
      <c r="I778" s="7">
        <f t="shared" si="82"/>
        <v>2.2805079602085415E-2</v>
      </c>
      <c r="J778">
        <f t="shared" si="81"/>
        <v>1</v>
      </c>
      <c r="L778">
        <f t="shared" si="83"/>
        <v>2.2805079602085415E-2</v>
      </c>
    </row>
    <row r="779" spans="1:12" x14ac:dyDescent="0.25">
      <c r="A779">
        <f>A778+Model!$C$48</f>
        <v>0.76600000000000057</v>
      </c>
      <c r="B779">
        <f t="shared" si="78"/>
        <v>7.2505375897984836E-2</v>
      </c>
      <c r="D779">
        <f t="shared" si="79"/>
        <v>7.2505375897984836E-2</v>
      </c>
      <c r="F779">
        <f t="shared" si="77"/>
        <v>5.2570295341080805E-3</v>
      </c>
      <c r="H779" s="7">
        <f t="shared" si="80"/>
        <v>2.2809116198479449E-2</v>
      </c>
      <c r="I779" s="7">
        <f t="shared" si="82"/>
        <v>0</v>
      </c>
      <c r="J779">
        <f t="shared" si="81"/>
        <v>0</v>
      </c>
      <c r="L779">
        <f t="shared" si="83"/>
        <v>2.2805079602085415E-2</v>
      </c>
    </row>
    <row r="780" spans="1:12" x14ac:dyDescent="0.25">
      <c r="A780">
        <f>A779+Model!$C$48</f>
        <v>0.76700000000000057</v>
      </c>
      <c r="B780">
        <f t="shared" si="78"/>
        <v>7.2458225150102307E-2</v>
      </c>
      <c r="D780">
        <f t="shared" si="79"/>
        <v>7.2458225150102307E-2</v>
      </c>
      <c r="F780">
        <f t="shared" si="77"/>
        <v>5.2501943919029187E-3</v>
      </c>
      <c r="H780" s="7">
        <f t="shared" si="80"/>
        <v>2.2814369810442454E-2</v>
      </c>
      <c r="I780" s="7">
        <f t="shared" si="82"/>
        <v>2.2815602798436942E-2</v>
      </c>
      <c r="J780">
        <f t="shared" si="81"/>
        <v>1</v>
      </c>
      <c r="L780">
        <f t="shared" si="83"/>
        <v>2.2815602798436942E-2</v>
      </c>
    </row>
    <row r="781" spans="1:12" x14ac:dyDescent="0.25">
      <c r="A781">
        <f>A780+Model!$C$48</f>
        <v>0.76800000000000057</v>
      </c>
      <c r="B781">
        <f t="shared" si="78"/>
        <v>7.2411166269835528E-2</v>
      </c>
      <c r="D781">
        <f t="shared" si="79"/>
        <v>7.2411166269835528E-2</v>
      </c>
      <c r="F781">
        <f t="shared" ref="F781:F844" si="84">B781*D781</f>
        <v>5.2433770005577661E-3</v>
      </c>
      <c r="H781" s="7">
        <f t="shared" si="80"/>
        <v>2.2819616596138684E-2</v>
      </c>
      <c r="I781" s="7">
        <f t="shared" si="82"/>
        <v>0</v>
      </c>
      <c r="J781">
        <f t="shared" si="81"/>
        <v>0</v>
      </c>
      <c r="L781">
        <f t="shared" si="83"/>
        <v>2.2815602798436942E-2</v>
      </c>
    </row>
    <row r="782" spans="1:12" x14ac:dyDescent="0.25">
      <c r="A782">
        <f>A781+Model!$C$48</f>
        <v>0.76900000000000057</v>
      </c>
      <c r="B782">
        <f t="shared" ref="B782:B845" si="85">ERF($B$10/SQRT(A782))</f>
        <v>7.2364198959250517E-2</v>
      </c>
      <c r="D782">
        <f t="shared" ref="D782:D845" si="86">IF($B$11&gt;0,ERF($B$11/SQRT(A782)),-ERF(-$B$11/SQRT(A782)))</f>
        <v>7.2364198959250517E-2</v>
      </c>
      <c r="F782">
        <f t="shared" si="84"/>
        <v>5.2365772910139934E-3</v>
      </c>
      <c r="H782" s="7">
        <f t="shared" ref="H782:H845" si="87">0.5*(F782+F781)*(A782-A781)+H781</f>
        <v>2.282485657328447E-2</v>
      </c>
      <c r="I782" s="7">
        <f t="shared" si="82"/>
        <v>2.2826098642293183E-2</v>
      </c>
      <c r="J782">
        <f t="shared" si="81"/>
        <v>1</v>
      </c>
      <c r="L782">
        <f t="shared" si="83"/>
        <v>2.2826098642293183E-2</v>
      </c>
    </row>
    <row r="783" spans="1:12" x14ac:dyDescent="0.25">
      <c r="A783">
        <f>A782+Model!$C$48</f>
        <v>0.77000000000000057</v>
      </c>
      <c r="B783">
        <f t="shared" si="85"/>
        <v>7.2317322921764265E-2</v>
      </c>
      <c r="D783">
        <f t="shared" si="86"/>
        <v>7.2317322921764265E-2</v>
      </c>
      <c r="F783">
        <f t="shared" si="84"/>
        <v>5.2297951945707308E-3</v>
      </c>
      <c r="H783" s="7">
        <f t="shared" si="87"/>
        <v>2.2830089759527262E-2</v>
      </c>
      <c r="I783" s="7">
        <f t="shared" si="82"/>
        <v>0</v>
      </c>
      <c r="J783">
        <f t="shared" ref="J783:J846" si="88">IF(J782=1,0,1)</f>
        <v>0</v>
      </c>
      <c r="L783">
        <f t="shared" si="83"/>
        <v>2.2826098642293183E-2</v>
      </c>
    </row>
    <row r="784" spans="1:12" x14ac:dyDescent="0.25">
      <c r="A784">
        <f>A783+Model!$C$48</f>
        <v>0.77100000000000057</v>
      </c>
      <c r="B784">
        <f t="shared" si="85"/>
        <v>7.2270537862136872E-2</v>
      </c>
      <c r="D784">
        <f t="shared" si="86"/>
        <v>7.2270537862136872E-2</v>
      </c>
      <c r="F784">
        <f t="shared" si="84"/>
        <v>5.2230306428825589E-3</v>
      </c>
      <c r="H784" s="7">
        <f t="shared" si="87"/>
        <v>2.2835316172445989E-2</v>
      </c>
      <c r="I784" s="7">
        <f t="shared" si="82"/>
        <v>2.2836567275477584E-2</v>
      </c>
      <c r="J784">
        <f t="shared" si="88"/>
        <v>1</v>
      </c>
      <c r="L784">
        <f t="shared" si="83"/>
        <v>2.2836567275477584E-2</v>
      </c>
    </row>
    <row r="785" spans="1:12" x14ac:dyDescent="0.25">
      <c r="A785">
        <f>A784+Model!$C$48</f>
        <v>0.77200000000000057</v>
      </c>
      <c r="B785">
        <f t="shared" si="85"/>
        <v>7.2223843486463726E-2</v>
      </c>
      <c r="D785">
        <f t="shared" si="86"/>
        <v>7.2223843486463726E-2</v>
      </c>
      <c r="F785">
        <f t="shared" si="84"/>
        <v>5.2162835679572086E-3</v>
      </c>
      <c r="H785" s="7">
        <f t="shared" si="87"/>
        <v>2.2840535829551409E-2</v>
      </c>
      <c r="I785" s="7">
        <f t="shared" ref="I785:I848" si="89">(I783+((A785-A784)/3)*(4*F783+2*F784))*J785</f>
        <v>0</v>
      </c>
      <c r="J785">
        <f t="shared" si="88"/>
        <v>0</v>
      </c>
      <c r="L785">
        <f t="shared" ref="L785:L848" si="90">IF(J785=1,I785,I784)</f>
        <v>2.2836567275477584E-2</v>
      </c>
    </row>
    <row r="786" spans="1:12" x14ac:dyDescent="0.25">
      <c r="A786">
        <f>A785+Model!$C$48</f>
        <v>0.77300000000000058</v>
      </c>
      <c r="B786">
        <f t="shared" si="85"/>
        <v>7.2177239502167659E-2</v>
      </c>
      <c r="D786">
        <f t="shared" si="86"/>
        <v>7.2177239502167659E-2</v>
      </c>
      <c r="F786">
        <f t="shared" si="84"/>
        <v>5.2095539021532718E-3</v>
      </c>
      <c r="H786" s="7">
        <f t="shared" si="87"/>
        <v>2.2845748748286463E-2</v>
      </c>
      <c r="I786" s="7">
        <f t="shared" si="89"/>
        <v>2.2847008838713399E-2</v>
      </c>
      <c r="J786">
        <f t="shared" si="88"/>
        <v>1</v>
      </c>
      <c r="L786">
        <f t="shared" si="90"/>
        <v>2.2847008838713399E-2</v>
      </c>
    </row>
    <row r="787" spans="1:12" x14ac:dyDescent="0.25">
      <c r="A787">
        <f>A786+Model!$C$48</f>
        <v>0.77400000000000058</v>
      </c>
      <c r="B787">
        <f t="shared" si="85"/>
        <v>7.2130725617991415E-2</v>
      </c>
      <c r="D787">
        <f t="shared" si="86"/>
        <v>7.2130725617991415E-2</v>
      </c>
      <c r="F787">
        <f t="shared" si="84"/>
        <v>5.2028415781779627E-3</v>
      </c>
      <c r="H787" s="7">
        <f t="shared" si="87"/>
        <v>2.2850954946026628E-2</v>
      </c>
      <c r="I787" s="7">
        <f t="shared" si="89"/>
        <v>0</v>
      </c>
      <c r="J787">
        <f t="shared" si="88"/>
        <v>0</v>
      </c>
      <c r="L787">
        <f t="shared" si="90"/>
        <v>2.2847008838713399E-2</v>
      </c>
    </row>
    <row r="788" spans="1:12" x14ac:dyDescent="0.25">
      <c r="A788">
        <f>A787+Model!$C$48</f>
        <v>0.77500000000000058</v>
      </c>
      <c r="B788">
        <f t="shared" si="85"/>
        <v>7.2084301543989898E-2</v>
      </c>
      <c r="D788">
        <f t="shared" si="86"/>
        <v>7.2084301543989898E-2</v>
      </c>
      <c r="F788">
        <f t="shared" si="84"/>
        <v>5.196146529084864E-3</v>
      </c>
      <c r="H788" s="7">
        <f t="shared" si="87"/>
        <v>2.285615444008026E-2</v>
      </c>
      <c r="I788" s="7">
        <f t="shared" si="89"/>
        <v>2.2857423471635056E-2</v>
      </c>
      <c r="J788">
        <f t="shared" si="88"/>
        <v>1</v>
      </c>
      <c r="L788">
        <f t="shared" si="90"/>
        <v>2.2857423471635056E-2</v>
      </c>
    </row>
    <row r="789" spans="1:12" x14ac:dyDescent="0.25">
      <c r="A789">
        <f>A788+Model!$C$48</f>
        <v>0.77600000000000058</v>
      </c>
      <c r="B789">
        <f t="shared" si="85"/>
        <v>7.2037966991522595E-2</v>
      </c>
      <c r="D789">
        <f t="shared" si="86"/>
        <v>7.2037966991522595E-2</v>
      </c>
      <c r="F789">
        <f t="shared" si="84"/>
        <v>5.1894686882716992E-3</v>
      </c>
      <c r="H789" s="7">
        <f t="shared" si="87"/>
        <v>2.2861347247688939E-2</v>
      </c>
      <c r="I789" s="7">
        <f t="shared" si="89"/>
        <v>0</v>
      </c>
      <c r="J789">
        <f t="shared" si="88"/>
        <v>0</v>
      </c>
      <c r="L789">
        <f t="shared" si="90"/>
        <v>2.2857423471635056E-2</v>
      </c>
    </row>
    <row r="790" spans="1:12" x14ac:dyDescent="0.25">
      <c r="A790">
        <f>A789+Model!$C$48</f>
        <v>0.77700000000000058</v>
      </c>
      <c r="B790">
        <f t="shared" si="85"/>
        <v>7.1991721673246037E-2</v>
      </c>
      <c r="D790">
        <f t="shared" si="86"/>
        <v>7.1991721673246037E-2</v>
      </c>
      <c r="F790">
        <f t="shared" si="84"/>
        <v>5.1828079894781229E-3</v>
      </c>
      <c r="H790" s="7">
        <f t="shared" si="87"/>
        <v>2.2866533386027815E-2</v>
      </c>
      <c r="I790" s="7">
        <f t="shared" si="89"/>
        <v>2.2867811312799351E-2</v>
      </c>
      <c r="J790">
        <f t="shared" si="88"/>
        <v>1</v>
      </c>
      <c r="L790">
        <f t="shared" si="90"/>
        <v>2.2867811312799351E-2</v>
      </c>
    </row>
    <row r="791" spans="1:12" x14ac:dyDescent="0.25">
      <c r="A791">
        <f>A790+Model!$C$48</f>
        <v>0.77800000000000058</v>
      </c>
      <c r="B791">
        <f t="shared" si="85"/>
        <v>7.1945565303106335E-2</v>
      </c>
      <c r="D791">
        <f t="shared" si="86"/>
        <v>7.1945565303106335E-2</v>
      </c>
      <c r="F791">
        <f t="shared" si="84"/>
        <v>5.176164366783538E-3</v>
      </c>
      <c r="H791" s="7">
        <f t="shared" si="87"/>
        <v>2.2871712872205945E-2</v>
      </c>
      <c r="I791" s="7">
        <f t="shared" si="89"/>
        <v>0</v>
      </c>
      <c r="J791">
        <f t="shared" si="88"/>
        <v>0</v>
      </c>
      <c r="L791">
        <f t="shared" si="90"/>
        <v>2.2867811312799351E-2</v>
      </c>
    </row>
    <row r="792" spans="1:12" x14ac:dyDescent="0.25">
      <c r="A792">
        <f>A791+Model!$C$48</f>
        <v>0.77900000000000058</v>
      </c>
      <c r="B792">
        <f t="shared" si="85"/>
        <v>7.1899497596331768E-2</v>
      </c>
      <c r="D792">
        <f t="shared" si="86"/>
        <v>7.1899497596331768E-2</v>
      </c>
      <c r="F792">
        <f t="shared" si="84"/>
        <v>5.1695377546049177E-3</v>
      </c>
      <c r="H792" s="7">
        <f t="shared" si="87"/>
        <v>2.2876885723266641E-2</v>
      </c>
      <c r="I792" s="7">
        <f t="shared" si="89"/>
        <v>2.2878172499696512E-2</v>
      </c>
      <c r="J792">
        <f t="shared" si="88"/>
        <v>1</v>
      </c>
      <c r="L792">
        <f t="shared" si="90"/>
        <v>2.2878172499696512E-2</v>
      </c>
    </row>
    <row r="793" spans="1:12" x14ac:dyDescent="0.25">
      <c r="A793">
        <f>A792+Model!$C$48</f>
        <v>0.78000000000000058</v>
      </c>
      <c r="B793">
        <f t="shared" si="85"/>
        <v>7.1853518269425279E-2</v>
      </c>
      <c r="D793">
        <f t="shared" si="86"/>
        <v>7.1853518269425279E-2</v>
      </c>
      <c r="F793">
        <f t="shared" si="84"/>
        <v>5.1629280876946326E-3</v>
      </c>
      <c r="H793" s="7">
        <f t="shared" si="87"/>
        <v>2.2882051956187789E-2</v>
      </c>
      <c r="I793" s="7">
        <f t="shared" si="89"/>
        <v>0</v>
      </c>
      <c r="J793">
        <f t="shared" si="88"/>
        <v>0</v>
      </c>
      <c r="L793">
        <f t="shared" si="90"/>
        <v>2.2878172499696512E-2</v>
      </c>
    </row>
    <row r="794" spans="1:12" x14ac:dyDescent="0.25">
      <c r="A794">
        <f>A793+Model!$C$48</f>
        <v>0.78100000000000058</v>
      </c>
      <c r="B794">
        <f t="shared" si="85"/>
        <v>7.1807627040157376E-2</v>
      </c>
      <c r="D794">
        <f t="shared" si="86"/>
        <v>7.1807627040157376E-2</v>
      </c>
      <c r="F794">
        <f t="shared" si="84"/>
        <v>5.1563353011383406E-3</v>
      </c>
      <c r="H794" s="7">
        <f t="shared" si="87"/>
        <v>2.2887211587882206E-2</v>
      </c>
      <c r="I794" s="7">
        <f t="shared" si="89"/>
        <v>2.2888507168761115E-2</v>
      </c>
      <c r="J794">
        <f t="shared" si="88"/>
        <v>1</v>
      </c>
      <c r="L794">
        <f t="shared" si="90"/>
        <v>2.2888507168761115E-2</v>
      </c>
    </row>
    <row r="795" spans="1:12" x14ac:dyDescent="0.25">
      <c r="A795">
        <f>A794+Model!$C$48</f>
        <v>0.78200000000000058</v>
      </c>
      <c r="B795">
        <f t="shared" si="85"/>
        <v>7.1761823627558591E-2</v>
      </c>
      <c r="D795">
        <f t="shared" si="86"/>
        <v>7.1761823627558591E-2</v>
      </c>
      <c r="F795">
        <f t="shared" si="84"/>
        <v>5.1497593303528261E-3</v>
      </c>
      <c r="H795" s="7">
        <f t="shared" si="87"/>
        <v>2.2892364635197952E-2</v>
      </c>
      <c r="I795" s="7">
        <f t="shared" si="89"/>
        <v>0</v>
      </c>
      <c r="J795">
        <f t="shared" si="88"/>
        <v>0</v>
      </c>
      <c r="L795">
        <f t="shared" si="90"/>
        <v>2.2888507168761115E-2</v>
      </c>
    </row>
    <row r="796" spans="1:12" x14ac:dyDescent="0.25">
      <c r="A796">
        <f>A795+Model!$C$48</f>
        <v>0.78300000000000058</v>
      </c>
      <c r="B796">
        <f t="shared" si="85"/>
        <v>7.1716107751912492E-2</v>
      </c>
      <c r="D796">
        <f t="shared" si="86"/>
        <v>7.1716107751912492E-2</v>
      </c>
      <c r="F796">
        <f t="shared" si="84"/>
        <v>5.143200111083923E-3</v>
      </c>
      <c r="H796" s="7">
        <f t="shared" si="87"/>
        <v>2.2897511114918671E-2</v>
      </c>
      <c r="I796" s="7">
        <f t="shared" si="89"/>
        <v>2.289881545538287E-2</v>
      </c>
      <c r="J796">
        <f t="shared" si="88"/>
        <v>1</v>
      </c>
      <c r="L796">
        <f t="shared" si="90"/>
        <v>2.289881545538287E-2</v>
      </c>
    </row>
    <row r="797" spans="1:12" x14ac:dyDescent="0.25">
      <c r="A797">
        <f>A796+Model!$C$48</f>
        <v>0.78400000000000059</v>
      </c>
      <c r="B797">
        <f t="shared" si="85"/>
        <v>7.1670479134748347E-2</v>
      </c>
      <c r="D797">
        <f t="shared" si="86"/>
        <v>7.1670479134748347E-2</v>
      </c>
      <c r="F797">
        <f t="shared" si="84"/>
        <v>5.1366575794043979E-3</v>
      </c>
      <c r="H797" s="7">
        <f t="shared" si="87"/>
        <v>2.2902651043763916E-2</v>
      </c>
      <c r="I797" s="7">
        <f t="shared" si="89"/>
        <v>0</v>
      </c>
      <c r="J797">
        <f t="shared" si="88"/>
        <v>0</v>
      </c>
      <c r="L797">
        <f t="shared" si="90"/>
        <v>2.289881545538287E-2</v>
      </c>
    </row>
    <row r="798" spans="1:12" x14ac:dyDescent="0.25">
      <c r="A798">
        <f>A797+Model!$C$48</f>
        <v>0.78500000000000059</v>
      </c>
      <c r="B798">
        <f t="shared" si="85"/>
        <v>7.1624937498834071E-2</v>
      </c>
      <c r="D798">
        <f t="shared" si="86"/>
        <v>7.1624937498834071E-2</v>
      </c>
      <c r="F798">
        <f t="shared" si="84"/>
        <v>5.1301316717118871E-3</v>
      </c>
      <c r="H798" s="7">
        <f t="shared" si="87"/>
        <v>2.2907784438389475E-2</v>
      </c>
      <c r="I798" s="7">
        <f t="shared" si="89"/>
        <v>2.2909097493917251E-2</v>
      </c>
      <c r="J798">
        <f t="shared" si="88"/>
        <v>1</v>
      </c>
      <c r="L798">
        <f t="shared" si="90"/>
        <v>2.2909097493917251E-2</v>
      </c>
    </row>
    <row r="799" spans="1:12" x14ac:dyDescent="0.25">
      <c r="A799">
        <f>A798+Model!$C$48</f>
        <v>0.78600000000000059</v>
      </c>
      <c r="B799">
        <f t="shared" si="85"/>
        <v>7.1579482568169137E-2</v>
      </c>
      <c r="D799">
        <f t="shared" si="86"/>
        <v>7.1579482568169137E-2</v>
      </c>
      <c r="F799">
        <f t="shared" si="84"/>
        <v>5.1236223247268292E-3</v>
      </c>
      <c r="H799" s="7">
        <f t="shared" si="87"/>
        <v>2.2912911315387693E-2</v>
      </c>
      <c r="I799" s="7">
        <f t="shared" si="89"/>
        <v>0</v>
      </c>
      <c r="J799">
        <f t="shared" si="88"/>
        <v>0</v>
      </c>
      <c r="L799">
        <f t="shared" si="90"/>
        <v>2.2909097493917251E-2</v>
      </c>
    </row>
    <row r="800" spans="1:12" x14ac:dyDescent="0.25">
      <c r="A800">
        <f>A799+Model!$C$48</f>
        <v>0.78700000000000059</v>
      </c>
      <c r="B800">
        <f t="shared" si="85"/>
        <v>7.1534114067977508E-2</v>
      </c>
      <c r="D800">
        <f t="shared" si="86"/>
        <v>7.1534114067977508E-2</v>
      </c>
      <c r="F800">
        <f t="shared" si="84"/>
        <v>5.1171294754904176E-3</v>
      </c>
      <c r="H800" s="7">
        <f t="shared" si="87"/>
        <v>2.29180316912878E-2</v>
      </c>
      <c r="I800" s="7">
        <f t="shared" si="89"/>
        <v>2.2919353417696017E-2</v>
      </c>
      <c r="J800">
        <f t="shared" si="88"/>
        <v>1</v>
      </c>
      <c r="L800">
        <f t="shared" si="90"/>
        <v>2.2919353417696017E-2</v>
      </c>
    </row>
    <row r="801" spans="1:12" x14ac:dyDescent="0.25">
      <c r="A801">
        <f>A800+Model!$C$48</f>
        <v>0.78800000000000059</v>
      </c>
      <c r="B801">
        <f t="shared" si="85"/>
        <v>7.1488831724700774E-2</v>
      </c>
      <c r="D801">
        <f t="shared" si="86"/>
        <v>7.1488831724700774E-2</v>
      </c>
      <c r="F801">
        <f t="shared" si="84"/>
        <v>5.110653061362584E-3</v>
      </c>
      <c r="H801" s="7">
        <f t="shared" si="87"/>
        <v>2.2923145582556228E-2</v>
      </c>
      <c r="I801" s="7">
        <f t="shared" si="89"/>
        <v>0</v>
      </c>
      <c r="J801">
        <f t="shared" si="88"/>
        <v>0</v>
      </c>
      <c r="L801">
        <f t="shared" si="90"/>
        <v>2.2919353417696017E-2</v>
      </c>
    </row>
    <row r="802" spans="1:12" x14ac:dyDescent="0.25">
      <c r="A802">
        <f>A801+Model!$C$48</f>
        <v>0.78900000000000059</v>
      </c>
      <c r="B802">
        <f t="shared" si="85"/>
        <v>7.1443635265991109E-2</v>
      </c>
      <c r="D802">
        <f t="shared" si="86"/>
        <v>7.1443635265991109E-2</v>
      </c>
      <c r="F802">
        <f t="shared" si="84"/>
        <v>5.1041930200199682E-3</v>
      </c>
      <c r="H802" s="7">
        <f t="shared" si="87"/>
        <v>2.2928253005596918E-2</v>
      </c>
      <c r="I802" s="7">
        <f t="shared" si="89"/>
        <v>2.2929583359037577E-2</v>
      </c>
      <c r="J802">
        <f t="shared" si="88"/>
        <v>1</v>
      </c>
      <c r="L802">
        <f t="shared" si="90"/>
        <v>2.2929583359037577E-2</v>
      </c>
    </row>
    <row r="803" spans="1:12" x14ac:dyDescent="0.25">
      <c r="A803">
        <f>A802+Model!$C$48</f>
        <v>0.79000000000000059</v>
      </c>
      <c r="B803">
        <f t="shared" si="85"/>
        <v>7.1398524420704462E-2</v>
      </c>
      <c r="D803">
        <f t="shared" si="86"/>
        <v>7.1398524420704462E-2</v>
      </c>
      <c r="F803">
        <f t="shared" si="84"/>
        <v>5.0977492894539317E-3</v>
      </c>
      <c r="H803" s="7">
        <f t="shared" si="87"/>
        <v>2.2933353976751655E-2</v>
      </c>
      <c r="I803" s="7">
        <f t="shared" si="89"/>
        <v>0</v>
      </c>
      <c r="J803">
        <f t="shared" si="88"/>
        <v>0</v>
      </c>
      <c r="L803">
        <f t="shared" si="90"/>
        <v>2.2929583359037577E-2</v>
      </c>
    </row>
    <row r="804" spans="1:12" x14ac:dyDescent="0.25">
      <c r="A804">
        <f>A803+Model!$C$48</f>
        <v>0.79100000000000059</v>
      </c>
      <c r="B804">
        <f t="shared" si="85"/>
        <v>7.1353498918893657E-2</v>
      </c>
      <c r="D804">
        <f t="shared" si="86"/>
        <v>7.1353498918893657E-2</v>
      </c>
      <c r="F804">
        <f t="shared" si="84"/>
        <v>5.0913218079685586E-3</v>
      </c>
      <c r="H804" s="7">
        <f t="shared" si="87"/>
        <v>2.2938448512300365E-2</v>
      </c>
      <c r="I804" s="7">
        <f t="shared" si="89"/>
        <v>2.2939787449257239E-2</v>
      </c>
      <c r="J804">
        <f t="shared" si="88"/>
        <v>1</v>
      </c>
      <c r="L804">
        <f t="shared" si="90"/>
        <v>2.2939787449257239E-2</v>
      </c>
    </row>
    <row r="805" spans="1:12" x14ac:dyDescent="0.25">
      <c r="A805">
        <f>A804+Model!$C$48</f>
        <v>0.79200000000000059</v>
      </c>
      <c r="B805">
        <f t="shared" si="85"/>
        <v>7.1308558491801691E-2</v>
      </c>
      <c r="D805">
        <f t="shared" si="86"/>
        <v>7.1308558491801691E-2</v>
      </c>
      <c r="F805">
        <f t="shared" si="84"/>
        <v>5.0849105141787029E-3</v>
      </c>
      <c r="H805" s="7">
        <f t="shared" si="87"/>
        <v>2.294353662846144E-2</v>
      </c>
      <c r="I805" s="7">
        <f t="shared" si="89"/>
        <v>0</v>
      </c>
      <c r="J805">
        <f t="shared" si="88"/>
        <v>0</v>
      </c>
      <c r="L805">
        <f t="shared" si="90"/>
        <v>2.2939787449257239E-2</v>
      </c>
    </row>
    <row r="806" spans="1:12" x14ac:dyDescent="0.25">
      <c r="A806">
        <f>A805+Model!$C$48</f>
        <v>0.79300000000000059</v>
      </c>
      <c r="B806">
        <f t="shared" si="85"/>
        <v>7.126370287185492E-2</v>
      </c>
      <c r="D806">
        <f t="shared" si="86"/>
        <v>7.126370287185492E-2</v>
      </c>
      <c r="F806">
        <f t="shared" si="84"/>
        <v>5.0785153470080235E-3</v>
      </c>
      <c r="H806" s="7">
        <f t="shared" si="87"/>
        <v>2.2948618341392033E-2</v>
      </c>
      <c r="I806" s="7">
        <f t="shared" si="89"/>
        <v>2.2949965818677316E-2</v>
      </c>
      <c r="J806">
        <f t="shared" si="88"/>
        <v>1</v>
      </c>
      <c r="L806">
        <f t="shared" si="90"/>
        <v>2.2949965818677316E-2</v>
      </c>
    </row>
    <row r="807" spans="1:12" x14ac:dyDescent="0.25">
      <c r="A807">
        <f>A806+Model!$C$48</f>
        <v>0.79400000000000059</v>
      </c>
      <c r="B807">
        <f t="shared" si="85"/>
        <v>7.121893179265644E-2</v>
      </c>
      <c r="D807">
        <f t="shared" si="86"/>
        <v>7.121893179265644E-2</v>
      </c>
      <c r="F807">
        <f t="shared" si="84"/>
        <v>5.0721362456870502E-3</v>
      </c>
      <c r="H807" s="7">
        <f t="shared" si="87"/>
        <v>2.2953693667188382E-2</v>
      </c>
      <c r="I807" s="7">
        <f t="shared" si="89"/>
        <v>0</v>
      </c>
      <c r="J807">
        <f t="shared" si="88"/>
        <v>0</v>
      </c>
      <c r="L807">
        <f t="shared" si="90"/>
        <v>2.2949965818677316E-2</v>
      </c>
    </row>
    <row r="808" spans="1:12" x14ac:dyDescent="0.25">
      <c r="A808">
        <f>A807+Model!$C$48</f>
        <v>0.7950000000000006</v>
      </c>
      <c r="B808">
        <f t="shared" si="85"/>
        <v>7.1174244988979382E-2</v>
      </c>
      <c r="D808">
        <f t="shared" si="86"/>
        <v>7.1174244988979382E-2</v>
      </c>
      <c r="F808">
        <f t="shared" si="84"/>
        <v>5.0657731497512565E-3</v>
      </c>
      <c r="H808" s="7">
        <f t="shared" si="87"/>
        <v>2.2958762621886102E-2</v>
      </c>
      <c r="I808" s="7">
        <f t="shared" si="89"/>
        <v>2.296011859663712E-2</v>
      </c>
      <c r="J808">
        <f t="shared" si="88"/>
        <v>1</v>
      </c>
      <c r="L808">
        <f t="shared" si="90"/>
        <v>2.296011859663712E-2</v>
      </c>
    </row>
    <row r="809" spans="1:12" x14ac:dyDescent="0.25">
      <c r="A809">
        <f>A808+Model!$C$48</f>
        <v>0.7960000000000006</v>
      </c>
      <c r="B809">
        <f t="shared" si="85"/>
        <v>7.1129642196760351E-2</v>
      </c>
      <c r="D809">
        <f t="shared" si="86"/>
        <v>7.1129642196760351E-2</v>
      </c>
      <c r="F809">
        <f t="shared" si="84"/>
        <v>5.0594259990391511E-3</v>
      </c>
      <c r="H809" s="7">
        <f t="shared" si="87"/>
        <v>2.2963825221460496E-2</v>
      </c>
      <c r="I809" s="7">
        <f t="shared" si="89"/>
        <v>0</v>
      </c>
      <c r="J809">
        <f t="shared" si="88"/>
        <v>0</v>
      </c>
      <c r="L809">
        <f t="shared" si="90"/>
        <v>2.296011859663712E-2</v>
      </c>
    </row>
    <row r="810" spans="1:12" x14ac:dyDescent="0.25">
      <c r="A810">
        <f>A809+Model!$C$48</f>
        <v>0.7970000000000006</v>
      </c>
      <c r="B810">
        <f t="shared" si="85"/>
        <v>7.1085123153092802E-2</v>
      </c>
      <c r="D810">
        <f t="shared" si="86"/>
        <v>7.1085123153092802E-2</v>
      </c>
      <c r="F810">
        <f t="shared" si="84"/>
        <v>5.0530947336903708E-3</v>
      </c>
      <c r="H810" s="7">
        <f t="shared" si="87"/>
        <v>2.296888148182686E-2</v>
      </c>
      <c r="I810" s="7">
        <f t="shared" si="89"/>
        <v>2.2970245911502814E-2</v>
      </c>
      <c r="J810">
        <f t="shared" si="88"/>
        <v>1</v>
      </c>
      <c r="L810">
        <f t="shared" si="90"/>
        <v>2.2970245911502814E-2</v>
      </c>
    </row>
    <row r="811" spans="1:12" x14ac:dyDescent="0.25">
      <c r="A811">
        <f>A810+Model!$C$48</f>
        <v>0.7980000000000006</v>
      </c>
      <c r="B811">
        <f t="shared" si="85"/>
        <v>7.1040687596220703E-2</v>
      </c>
      <c r="D811">
        <f t="shared" si="86"/>
        <v>7.1040687596220703E-2</v>
      </c>
      <c r="F811">
        <f t="shared" si="84"/>
        <v>5.046779294143826E-3</v>
      </c>
      <c r="H811" s="7">
        <f t="shared" si="87"/>
        <v>2.2973931418840778E-2</v>
      </c>
      <c r="I811" s="7">
        <f t="shared" si="89"/>
        <v>0</v>
      </c>
      <c r="J811">
        <f t="shared" si="88"/>
        <v>0</v>
      </c>
      <c r="L811">
        <f t="shared" si="90"/>
        <v>2.2970245911502814E-2</v>
      </c>
    </row>
    <row r="812" spans="1:12" x14ac:dyDescent="0.25">
      <c r="A812">
        <f>A811+Model!$C$48</f>
        <v>0.7990000000000006</v>
      </c>
      <c r="B812">
        <f t="shared" si="85"/>
        <v>7.0996335265531826E-2</v>
      </c>
      <c r="D812">
        <f t="shared" si="86"/>
        <v>7.0996335265531826E-2</v>
      </c>
      <c r="F812">
        <f t="shared" si="84"/>
        <v>5.0404796211357978E-3</v>
      </c>
      <c r="H812" s="7">
        <f t="shared" si="87"/>
        <v>2.2978975048298416E-2</v>
      </c>
      <c r="I812" s="7">
        <f t="shared" si="89"/>
        <v>2.2980347890677166E-2</v>
      </c>
      <c r="J812">
        <f t="shared" si="88"/>
        <v>1</v>
      </c>
      <c r="L812">
        <f t="shared" si="90"/>
        <v>2.2980347890677166E-2</v>
      </c>
    </row>
    <row r="813" spans="1:12" x14ac:dyDescent="0.25">
      <c r="A813">
        <f>A812+Model!$C$48</f>
        <v>0.8000000000000006</v>
      </c>
      <c r="B813">
        <f t="shared" si="85"/>
        <v>7.0952065901551523E-2</v>
      </c>
      <c r="D813">
        <f t="shared" si="86"/>
        <v>7.0952065901551523E-2</v>
      </c>
      <c r="F813">
        <f t="shared" si="84"/>
        <v>5.0341956556981104E-3</v>
      </c>
      <c r="H813" s="7">
        <f t="shared" si="87"/>
        <v>2.2984012385936833E-2</v>
      </c>
      <c r="I813" s="7">
        <f t="shared" si="89"/>
        <v>0</v>
      </c>
      <c r="J813">
        <f t="shared" si="88"/>
        <v>0</v>
      </c>
      <c r="L813">
        <f t="shared" si="90"/>
        <v>2.2980347890677166E-2</v>
      </c>
    </row>
    <row r="814" spans="1:12" x14ac:dyDescent="0.25">
      <c r="A814">
        <f>A813+Model!$C$48</f>
        <v>0.8010000000000006</v>
      </c>
      <c r="B814">
        <f t="shared" si="85"/>
        <v>7.0907879245936292E-2</v>
      </c>
      <c r="D814">
        <f t="shared" si="86"/>
        <v>7.0907879245936292E-2</v>
      </c>
      <c r="F814">
        <f t="shared" si="84"/>
        <v>5.0279273391562827E-3</v>
      </c>
      <c r="H814" s="7">
        <f t="shared" si="87"/>
        <v>2.298904344743426E-2</v>
      </c>
      <c r="I814" s="7">
        <f t="shared" si="89"/>
        <v>2.2990424660609146E-2</v>
      </c>
      <c r="J814">
        <f t="shared" si="88"/>
        <v>1</v>
      </c>
      <c r="L814">
        <f t="shared" si="90"/>
        <v>2.2990424660609146E-2</v>
      </c>
    </row>
    <row r="815" spans="1:12" x14ac:dyDescent="0.25">
      <c r="A815">
        <f>A814+Model!$C$48</f>
        <v>0.8020000000000006</v>
      </c>
      <c r="B815">
        <f t="shared" si="85"/>
        <v>7.0863775041467431E-2</v>
      </c>
      <c r="D815">
        <f t="shared" si="86"/>
        <v>7.0863775041467431E-2</v>
      </c>
      <c r="F815">
        <f t="shared" si="84"/>
        <v>5.0216746131277025E-3</v>
      </c>
      <c r="H815" s="7">
        <f t="shared" si="87"/>
        <v>2.2994068248410403E-2</v>
      </c>
      <c r="I815" s="7">
        <f t="shared" si="89"/>
        <v>0</v>
      </c>
      <c r="J815">
        <f t="shared" si="88"/>
        <v>0</v>
      </c>
      <c r="L815">
        <f t="shared" si="90"/>
        <v>2.2990424660609146E-2</v>
      </c>
    </row>
    <row r="816" spans="1:12" x14ac:dyDescent="0.25">
      <c r="A816">
        <f>A815+Model!$C$48</f>
        <v>0.8030000000000006</v>
      </c>
      <c r="B816">
        <f t="shared" si="85"/>
        <v>7.0819753032044699E-2</v>
      </c>
      <c r="D816">
        <f t="shared" si="86"/>
        <v>7.0819753032044699E-2</v>
      </c>
      <c r="F816">
        <f t="shared" si="84"/>
        <v>5.0154374195198045E-3</v>
      </c>
      <c r="H816" s="7">
        <f t="shared" si="87"/>
        <v>2.2999086804426725E-2</v>
      </c>
      <c r="I816" s="7">
        <f t="shared" si="89"/>
        <v>2.3000476346803439E-2</v>
      </c>
      <c r="J816">
        <f t="shared" si="88"/>
        <v>1</v>
      </c>
      <c r="L816">
        <f t="shared" si="90"/>
        <v>2.3000476346803439E-2</v>
      </c>
    </row>
    <row r="817" spans="1:12" x14ac:dyDescent="0.25">
      <c r="A817">
        <f>A816+Model!$C$48</f>
        <v>0.8040000000000006</v>
      </c>
      <c r="B817">
        <f t="shared" si="85"/>
        <v>7.0775812962680207E-2</v>
      </c>
      <c r="D817">
        <f t="shared" si="86"/>
        <v>7.0775812962680207E-2</v>
      </c>
      <c r="F817">
        <f t="shared" si="84"/>
        <v>5.0092157005282916E-3</v>
      </c>
      <c r="H817" s="7">
        <f t="shared" si="87"/>
        <v>2.3004099130986749E-2</v>
      </c>
      <c r="I817" s="7">
        <f t="shared" si="89"/>
        <v>0</v>
      </c>
      <c r="J817">
        <f t="shared" si="88"/>
        <v>0</v>
      </c>
      <c r="L817">
        <f t="shared" si="90"/>
        <v>2.3000476346803439E-2</v>
      </c>
    </row>
    <row r="818" spans="1:12" x14ac:dyDescent="0.25">
      <c r="A818">
        <f>A817+Model!$C$48</f>
        <v>0.8050000000000006</v>
      </c>
      <c r="B818">
        <f t="shared" si="85"/>
        <v>7.0731954579492093E-2</v>
      </c>
      <c r="D818">
        <f t="shared" si="86"/>
        <v>7.0731954579492093E-2</v>
      </c>
      <c r="F818">
        <f t="shared" si="84"/>
        <v>5.0030093986353323E-3</v>
      </c>
      <c r="H818" s="7">
        <f t="shared" si="87"/>
        <v>2.3009105243536332E-2</v>
      </c>
      <c r="I818" s="7">
        <f t="shared" si="89"/>
        <v>2.3010503073829819E-2</v>
      </c>
      <c r="J818">
        <f t="shared" si="88"/>
        <v>1</v>
      </c>
      <c r="L818">
        <f t="shared" si="90"/>
        <v>2.3010503073829819E-2</v>
      </c>
    </row>
    <row r="819" spans="1:12" x14ac:dyDescent="0.25">
      <c r="A819">
        <f>A818+Model!$C$48</f>
        <v>0.8060000000000006</v>
      </c>
      <c r="B819">
        <f t="shared" si="85"/>
        <v>7.0688177629698409E-2</v>
      </c>
      <c r="D819">
        <f t="shared" si="86"/>
        <v>7.0688177629698409E-2</v>
      </c>
      <c r="F819">
        <f t="shared" si="84"/>
        <v>4.9968184566077942E-3</v>
      </c>
      <c r="H819" s="7">
        <f t="shared" si="87"/>
        <v>2.3014105157463955E-2</v>
      </c>
      <c r="I819" s="7">
        <f t="shared" si="89"/>
        <v>0</v>
      </c>
      <c r="J819">
        <f t="shared" si="88"/>
        <v>0</v>
      </c>
      <c r="L819">
        <f t="shared" si="90"/>
        <v>2.3010503073829819E-2</v>
      </c>
    </row>
    <row r="820" spans="1:12" x14ac:dyDescent="0.25">
      <c r="A820">
        <f>A819+Model!$C$48</f>
        <v>0.80700000000000061</v>
      </c>
      <c r="B820">
        <f t="shared" si="85"/>
        <v>7.0644481861610972E-2</v>
      </c>
      <c r="D820">
        <f t="shared" si="86"/>
        <v>7.0644481861610972E-2</v>
      </c>
      <c r="F820">
        <f t="shared" si="84"/>
        <v>4.9906428174954819E-3</v>
      </c>
      <c r="H820" s="7">
        <f t="shared" si="87"/>
        <v>2.3019098888101008E-2</v>
      </c>
      <c r="I820" s="7">
        <f t="shared" si="89"/>
        <v>2.3020504965332405E-2</v>
      </c>
      <c r="J820">
        <f t="shared" si="88"/>
        <v>1</v>
      </c>
      <c r="L820">
        <f t="shared" si="90"/>
        <v>2.3020504965332405E-2</v>
      </c>
    </row>
    <row r="821" spans="1:12" x14ac:dyDescent="0.25">
      <c r="A821">
        <f>A820+Model!$C$48</f>
        <v>0.80800000000000061</v>
      </c>
      <c r="B821">
        <f t="shared" si="85"/>
        <v>7.0600867024629366E-2</v>
      </c>
      <c r="D821">
        <f t="shared" si="86"/>
        <v>7.0600867024629366E-2</v>
      </c>
      <c r="F821">
        <f t="shared" si="84"/>
        <v>4.9844824246293978E-3</v>
      </c>
      <c r="H821" s="7">
        <f t="shared" si="87"/>
        <v>2.302408645072207E-2</v>
      </c>
      <c r="I821" s="7">
        <f t="shared" si="89"/>
        <v>0</v>
      </c>
      <c r="J821">
        <f t="shared" si="88"/>
        <v>0</v>
      </c>
      <c r="L821">
        <f t="shared" si="90"/>
        <v>2.3020504965332405E-2</v>
      </c>
    </row>
    <row r="822" spans="1:12" x14ac:dyDescent="0.25">
      <c r="A822">
        <f>A821+Model!$C$48</f>
        <v>0.80900000000000061</v>
      </c>
      <c r="B822">
        <f t="shared" si="85"/>
        <v>7.0557332869234782E-2</v>
      </c>
      <c r="D822">
        <f t="shared" si="86"/>
        <v>7.0557332869234782E-2</v>
      </c>
      <c r="F822">
        <f t="shared" si="84"/>
        <v>4.9783372216199986E-3</v>
      </c>
      <c r="H822" s="7">
        <f t="shared" si="87"/>
        <v>2.3029067860545194E-2</v>
      </c>
      <c r="I822" s="7">
        <f t="shared" si="89"/>
        <v>2.3030482144038817E-2</v>
      </c>
      <c r="J822">
        <f t="shared" si="88"/>
        <v>1</v>
      </c>
      <c r="L822">
        <f t="shared" si="90"/>
        <v>2.3030482144038817E-2</v>
      </c>
    </row>
    <row r="823" spans="1:12" x14ac:dyDescent="0.25">
      <c r="A823">
        <f>A822+Model!$C$48</f>
        <v>0.81000000000000061</v>
      </c>
      <c r="B823">
        <f t="shared" si="85"/>
        <v>7.0513879146984121E-2</v>
      </c>
      <c r="D823">
        <f t="shared" si="86"/>
        <v>7.0513879146984121E-2</v>
      </c>
      <c r="F823">
        <f t="shared" si="84"/>
        <v>4.9722071523554817E-3</v>
      </c>
      <c r="H823" s="7">
        <f t="shared" si="87"/>
        <v>2.3034043132732183E-2</v>
      </c>
      <c r="I823" s="7">
        <f t="shared" si="89"/>
        <v>0</v>
      </c>
      <c r="J823">
        <f t="shared" si="88"/>
        <v>0</v>
      </c>
      <c r="L823">
        <f t="shared" si="90"/>
        <v>2.3030482144038817E-2</v>
      </c>
    </row>
    <row r="824" spans="1:12" x14ac:dyDescent="0.25">
      <c r="A824">
        <f>A823+Model!$C$48</f>
        <v>0.81100000000000061</v>
      </c>
      <c r="B824">
        <f t="shared" si="85"/>
        <v>7.0470505610504039E-2</v>
      </c>
      <c r="D824">
        <f t="shared" si="86"/>
        <v>7.0470505610504039E-2</v>
      </c>
      <c r="F824">
        <f t="shared" si="84"/>
        <v>4.9660921610000814E-3</v>
      </c>
      <c r="H824" s="7">
        <f t="shared" si="87"/>
        <v>2.303901228238886E-2</v>
      </c>
      <c r="I824" s="7">
        <f t="shared" si="89"/>
        <v>2.3040434731769213E-2</v>
      </c>
      <c r="J824">
        <f t="shared" si="88"/>
        <v>1</v>
      </c>
      <c r="L824">
        <f t="shared" si="90"/>
        <v>2.3040434731769213E-2</v>
      </c>
    </row>
    <row r="825" spans="1:12" x14ac:dyDescent="0.25">
      <c r="A825">
        <f>A824+Model!$C$48</f>
        <v>0.81200000000000061</v>
      </c>
      <c r="B825">
        <f t="shared" si="85"/>
        <v>7.0427212013484924E-2</v>
      </c>
      <c r="D825">
        <f t="shared" si="86"/>
        <v>7.0427212013484924E-2</v>
      </c>
      <c r="F825">
        <f t="shared" si="84"/>
        <v>4.959992191992355E-3</v>
      </c>
      <c r="H825" s="7">
        <f t="shared" si="87"/>
        <v>2.3043975324565355E-2</v>
      </c>
      <c r="I825" s="7">
        <f t="shared" si="89"/>
        <v>0</v>
      </c>
      <c r="J825">
        <f t="shared" si="88"/>
        <v>0</v>
      </c>
      <c r="L825">
        <f t="shared" si="90"/>
        <v>2.3040434731769213E-2</v>
      </c>
    </row>
    <row r="826" spans="1:12" x14ac:dyDescent="0.25">
      <c r="A826">
        <f>A825+Model!$C$48</f>
        <v>0.81300000000000061</v>
      </c>
      <c r="B826">
        <f t="shared" si="85"/>
        <v>7.0383998110675208E-2</v>
      </c>
      <c r="D826">
        <f t="shared" si="86"/>
        <v>7.0383998110675208E-2</v>
      </c>
      <c r="F826">
        <f t="shared" si="84"/>
        <v>4.9539071900435317E-3</v>
      </c>
      <c r="H826" s="7">
        <f t="shared" si="87"/>
        <v>2.3048932274256372E-2</v>
      </c>
      <c r="I826" s="7">
        <f t="shared" si="89"/>
        <v>2.305036284944521E-2</v>
      </c>
      <c r="J826">
        <f t="shared" si="88"/>
        <v>1</v>
      </c>
      <c r="L826">
        <f t="shared" si="90"/>
        <v>2.305036284944521E-2</v>
      </c>
    </row>
    <row r="827" spans="1:12" x14ac:dyDescent="0.25">
      <c r="A827">
        <f>A826+Model!$C$48</f>
        <v>0.81400000000000061</v>
      </c>
      <c r="B827">
        <f t="shared" si="85"/>
        <v>7.0340863657875313E-2</v>
      </c>
      <c r="D827">
        <f t="shared" si="86"/>
        <v>7.0340863657875313E-2</v>
      </c>
      <c r="F827">
        <f t="shared" si="84"/>
        <v>4.9478371001358042E-3</v>
      </c>
      <c r="H827" s="7">
        <f t="shared" si="87"/>
        <v>2.3053883146401461E-2</v>
      </c>
      <c r="I827" s="7">
        <f t="shared" si="89"/>
        <v>0</v>
      </c>
      <c r="J827">
        <f t="shared" si="88"/>
        <v>0</v>
      </c>
      <c r="L827">
        <f t="shared" si="90"/>
        <v>2.305036284944521E-2</v>
      </c>
    </row>
    <row r="828" spans="1:12" x14ac:dyDescent="0.25">
      <c r="A828">
        <f>A827+Model!$C$48</f>
        <v>0.81500000000000061</v>
      </c>
      <c r="B828">
        <f t="shared" si="85"/>
        <v>7.0297808411932033E-2</v>
      </c>
      <c r="D828">
        <f t="shared" si="86"/>
        <v>7.0297808411932033E-2</v>
      </c>
      <c r="F828">
        <f t="shared" si="84"/>
        <v>4.9417818675207021E-3</v>
      </c>
      <c r="H828" s="7">
        <f t="shared" si="87"/>
        <v>2.3058827955885288E-2</v>
      </c>
      <c r="I828" s="7">
        <f t="shared" si="89"/>
        <v>2.3060266617098691E-2</v>
      </c>
      <c r="J828">
        <f t="shared" si="88"/>
        <v>1</v>
      </c>
      <c r="L828">
        <f t="shared" si="90"/>
        <v>2.3060266617098691E-2</v>
      </c>
    </row>
    <row r="829" spans="1:12" x14ac:dyDescent="0.25">
      <c r="A829">
        <f>A828+Model!$C$48</f>
        <v>0.81600000000000061</v>
      </c>
      <c r="B829">
        <f t="shared" si="85"/>
        <v>7.0254832130732692E-2</v>
      </c>
      <c r="D829">
        <f t="shared" si="86"/>
        <v>7.0254832130732692E-2</v>
      </c>
      <c r="F829">
        <f t="shared" si="84"/>
        <v>4.9357414377174304E-3</v>
      </c>
      <c r="H829" s="7">
        <f t="shared" si="87"/>
        <v>2.3063766717537907E-2</v>
      </c>
      <c r="I829" s="7">
        <f t="shared" si="89"/>
        <v>0</v>
      </c>
      <c r="J829">
        <f t="shared" si="88"/>
        <v>0</v>
      </c>
      <c r="L829">
        <f t="shared" si="90"/>
        <v>2.3060266617098691E-2</v>
      </c>
    </row>
    <row r="830" spans="1:12" x14ac:dyDescent="0.25">
      <c r="A830">
        <f>A829+Model!$C$48</f>
        <v>0.81700000000000061</v>
      </c>
      <c r="B830">
        <f t="shared" si="85"/>
        <v>7.0211934573199394E-2</v>
      </c>
      <c r="D830">
        <f t="shared" si="86"/>
        <v>7.0211934573199394E-2</v>
      </c>
      <c r="F830">
        <f t="shared" si="84"/>
        <v>4.9297157565112324E-3</v>
      </c>
      <c r="H830" s="7">
        <f t="shared" si="87"/>
        <v>2.3068699446135023E-2</v>
      </c>
      <c r="I830" s="7">
        <f t="shared" si="89"/>
        <v>2.307014615388053E-2</v>
      </c>
      <c r="J830">
        <f t="shared" si="88"/>
        <v>1</v>
      </c>
      <c r="L830">
        <f t="shared" si="90"/>
        <v>2.307014615388053E-2</v>
      </c>
    </row>
    <row r="831" spans="1:12" x14ac:dyDescent="0.25">
      <c r="A831">
        <f>A830+Model!$C$48</f>
        <v>0.81800000000000062</v>
      </c>
      <c r="B831">
        <f t="shared" si="85"/>
        <v>7.0169115499283494E-2</v>
      </c>
      <c r="D831">
        <f t="shared" si="86"/>
        <v>7.0169115499283494E-2</v>
      </c>
      <c r="F831">
        <f t="shared" si="84"/>
        <v>4.9237047699517873E-3</v>
      </c>
      <c r="H831" s="7">
        <f t="shared" si="87"/>
        <v>2.3073626156398255E-2</v>
      </c>
      <c r="I831" s="7">
        <f t="shared" si="89"/>
        <v>0</v>
      </c>
      <c r="J831">
        <f t="shared" si="88"/>
        <v>0</v>
      </c>
      <c r="L831">
        <f t="shared" si="90"/>
        <v>2.307014615388053E-2</v>
      </c>
    </row>
    <row r="832" spans="1:12" x14ac:dyDescent="0.25">
      <c r="A832">
        <f>A831+Model!$C$48</f>
        <v>0.81900000000000062</v>
      </c>
      <c r="B832">
        <f t="shared" si="85"/>
        <v>7.0126374669959746E-2</v>
      </c>
      <c r="D832">
        <f t="shared" si="86"/>
        <v>7.0126374669959746E-2</v>
      </c>
      <c r="F832">
        <f t="shared" si="84"/>
        <v>4.9177084243515719E-3</v>
      </c>
      <c r="H832" s="7">
        <f t="shared" si="87"/>
        <v>2.3078546862995406E-2</v>
      </c>
      <c r="I832" s="7">
        <f t="shared" si="89"/>
        <v>2.3080001578069179E-2</v>
      </c>
      <c r="J832">
        <f t="shared" si="88"/>
        <v>1</v>
      </c>
      <c r="L832">
        <f t="shared" si="90"/>
        <v>2.3080001578069179E-2</v>
      </c>
    </row>
    <row r="833" spans="1:12" x14ac:dyDescent="0.25">
      <c r="A833">
        <f>A832+Model!$C$48</f>
        <v>0.82000000000000062</v>
      </c>
      <c r="B833">
        <f t="shared" si="85"/>
        <v>7.0083711847220925E-2</v>
      </c>
      <c r="D833">
        <f t="shared" si="86"/>
        <v>7.0083711847220925E-2</v>
      </c>
      <c r="F833">
        <f t="shared" si="84"/>
        <v>4.911726666284295E-3</v>
      </c>
      <c r="H833" s="7">
        <f t="shared" si="87"/>
        <v>2.3083461580540723E-2</v>
      </c>
      <c r="I833" s="7">
        <f t="shared" si="89"/>
        <v>0</v>
      </c>
      <c r="J833">
        <f t="shared" si="88"/>
        <v>0</v>
      </c>
      <c r="L833">
        <f t="shared" si="90"/>
        <v>2.3080001578069179E-2</v>
      </c>
    </row>
    <row r="834" spans="1:12" x14ac:dyDescent="0.25">
      <c r="A834">
        <f>A833+Model!$C$48</f>
        <v>0.82100000000000062</v>
      </c>
      <c r="B834">
        <f t="shared" si="85"/>
        <v>7.0041126794072012E-2</v>
      </c>
      <c r="D834">
        <f t="shared" si="86"/>
        <v>7.0041126794072012E-2</v>
      </c>
      <c r="F834">
        <f t="shared" si="84"/>
        <v>4.9057594425832721E-3</v>
      </c>
      <c r="H834" s="7">
        <f t="shared" si="87"/>
        <v>2.3088370323595158E-2</v>
      </c>
      <c r="I834" s="7">
        <f t="shared" si="89"/>
        <v>2.3089833007079171E-2</v>
      </c>
      <c r="J834">
        <f t="shared" si="88"/>
        <v>1</v>
      </c>
      <c r="L834">
        <f t="shared" si="90"/>
        <v>2.3089833007079171E-2</v>
      </c>
    </row>
    <row r="835" spans="1:12" x14ac:dyDescent="0.25">
      <c r="A835">
        <f>A834+Model!$C$48</f>
        <v>0.82200000000000062</v>
      </c>
      <c r="B835">
        <f t="shared" si="85"/>
        <v>6.9998619274524873E-2</v>
      </c>
      <c r="D835">
        <f t="shared" si="86"/>
        <v>6.9998619274524873E-2</v>
      </c>
      <c r="F835">
        <f t="shared" si="84"/>
        <v>4.8998067003398846E-3</v>
      </c>
      <c r="H835" s="7">
        <f t="shared" si="87"/>
        <v>2.3093273106666621E-2</v>
      </c>
      <c r="I835" s="7">
        <f t="shared" si="89"/>
        <v>0</v>
      </c>
      <c r="J835">
        <f t="shared" si="88"/>
        <v>0</v>
      </c>
      <c r="L835">
        <f t="shared" si="90"/>
        <v>2.3089833007079171E-2</v>
      </c>
    </row>
    <row r="836" spans="1:12" x14ac:dyDescent="0.25">
      <c r="A836">
        <f>A835+Model!$C$48</f>
        <v>0.82300000000000062</v>
      </c>
      <c r="B836">
        <f t="shared" si="85"/>
        <v>6.9956189053592688E-2</v>
      </c>
      <c r="D836">
        <f t="shared" si="86"/>
        <v>6.9956189053592688E-2</v>
      </c>
      <c r="F836">
        <f t="shared" si="84"/>
        <v>4.8938683869020018E-3</v>
      </c>
      <c r="H836" s="7">
        <f t="shared" si="87"/>
        <v>2.3098169944210243E-2</v>
      </c>
      <c r="I836" s="7">
        <f t="shared" si="89"/>
        <v>2.3099640557469509E-2</v>
      </c>
      <c r="J836">
        <f t="shared" si="88"/>
        <v>1</v>
      </c>
      <c r="L836">
        <f t="shared" si="90"/>
        <v>2.3099640557469509E-2</v>
      </c>
    </row>
    <row r="837" spans="1:12" x14ac:dyDescent="0.25">
      <c r="A837">
        <f>A836+Model!$C$48</f>
        <v>0.82400000000000062</v>
      </c>
      <c r="B837">
        <f t="shared" si="85"/>
        <v>6.9913835897284504E-2</v>
      </c>
      <c r="D837">
        <f t="shared" si="86"/>
        <v>6.9913835897284504E-2</v>
      </c>
      <c r="F837">
        <f t="shared" si="84"/>
        <v>4.8879444498724275E-3</v>
      </c>
      <c r="H837" s="7">
        <f t="shared" si="87"/>
        <v>2.3103060850628632E-2</v>
      </c>
      <c r="I837" s="7">
        <f t="shared" si="89"/>
        <v>0</v>
      </c>
      <c r="J837">
        <f t="shared" si="88"/>
        <v>0</v>
      </c>
      <c r="L837">
        <f t="shared" si="90"/>
        <v>2.3099640557469509E-2</v>
      </c>
    </row>
    <row r="838" spans="1:12" x14ac:dyDescent="0.25">
      <c r="A838">
        <f>A837+Model!$C$48</f>
        <v>0.82500000000000062</v>
      </c>
      <c r="B838">
        <f t="shared" si="85"/>
        <v>6.9871559572599745E-2</v>
      </c>
      <c r="D838">
        <f t="shared" si="86"/>
        <v>6.9871559572599745E-2</v>
      </c>
      <c r="F838">
        <f t="shared" si="84"/>
        <v>4.8820348371073552E-3</v>
      </c>
      <c r="H838" s="7">
        <f t="shared" si="87"/>
        <v>2.3107945840272121E-2</v>
      </c>
      <c r="I838" s="7">
        <f t="shared" si="89"/>
        <v>2.3109424344951959E-2</v>
      </c>
      <c r="J838">
        <f t="shared" si="88"/>
        <v>1</v>
      </c>
      <c r="L838">
        <f t="shared" si="90"/>
        <v>2.3109424344951959E-2</v>
      </c>
    </row>
    <row r="839" spans="1:12" x14ac:dyDescent="0.25">
      <c r="A839">
        <f>A838+Model!$C$48</f>
        <v>0.82600000000000062</v>
      </c>
      <c r="B839">
        <f t="shared" si="85"/>
        <v>6.9829359847522948E-2</v>
      </c>
      <c r="D839">
        <f t="shared" si="86"/>
        <v>6.9829359847522948E-2</v>
      </c>
      <c r="F839">
        <f t="shared" si="84"/>
        <v>4.8761394967148505E-3</v>
      </c>
      <c r="H839" s="7">
        <f t="shared" si="87"/>
        <v>2.3112824927439032E-2</v>
      </c>
      <c r="I839" s="7">
        <f t="shared" si="89"/>
        <v>0</v>
      </c>
      <c r="J839">
        <f t="shared" si="88"/>
        <v>0</v>
      </c>
      <c r="L839">
        <f t="shared" si="90"/>
        <v>2.3109424344951959E-2</v>
      </c>
    </row>
    <row r="840" spans="1:12" x14ac:dyDescent="0.25">
      <c r="A840">
        <f>A839+Model!$C$48</f>
        <v>0.82700000000000062</v>
      </c>
      <c r="B840">
        <f t="shared" si="85"/>
        <v>6.9787236491018353E-2</v>
      </c>
      <c r="D840">
        <f t="shared" si="86"/>
        <v>6.9787236491018353E-2</v>
      </c>
      <c r="F840">
        <f t="shared" si="84"/>
        <v>4.870258377053324E-3</v>
      </c>
      <c r="H840" s="7">
        <f t="shared" si="87"/>
        <v>2.3117698126375916E-2</v>
      </c>
      <c r="I840" s="7">
        <f t="shared" si="89"/>
        <v>2.3119184484399247E-2</v>
      </c>
      <c r="J840">
        <f t="shared" si="88"/>
        <v>1</v>
      </c>
      <c r="L840">
        <f t="shared" si="90"/>
        <v>2.3119184484399247E-2</v>
      </c>
    </row>
    <row r="841" spans="1:12" x14ac:dyDescent="0.25">
      <c r="A841">
        <f>A840+Model!$C$48</f>
        <v>0.82800000000000062</v>
      </c>
      <c r="B841">
        <f t="shared" si="85"/>
        <v>6.974518927302456E-2</v>
      </c>
      <c r="D841">
        <f t="shared" si="86"/>
        <v>6.974518927302456E-2</v>
      </c>
      <c r="F841">
        <f t="shared" si="84"/>
        <v>4.8643914267300203E-3</v>
      </c>
      <c r="H841" s="7">
        <f t="shared" si="87"/>
        <v>2.3122565451277808E-2</v>
      </c>
      <c r="I841" s="7">
        <f t="shared" si="89"/>
        <v>0</v>
      </c>
      <c r="J841">
        <f t="shared" si="88"/>
        <v>0</v>
      </c>
      <c r="L841">
        <f t="shared" si="90"/>
        <v>2.3119184484399247E-2</v>
      </c>
    </row>
    <row r="842" spans="1:12" x14ac:dyDescent="0.25">
      <c r="A842">
        <f>A841+Model!$C$48</f>
        <v>0.82900000000000063</v>
      </c>
      <c r="B842">
        <f t="shared" si="85"/>
        <v>6.9703217964449324E-2</v>
      </c>
      <c r="D842">
        <f t="shared" si="86"/>
        <v>6.9703217964449324E-2</v>
      </c>
      <c r="F842">
        <f t="shared" si="84"/>
        <v>4.858538594599531E-3</v>
      </c>
      <c r="H842" s="7">
        <f t="shared" si="87"/>
        <v>2.3127426916288472E-2</v>
      </c>
      <c r="I842" s="7">
        <f t="shared" si="89"/>
        <v>2.3128921089853139E-2</v>
      </c>
      <c r="J842">
        <f t="shared" si="88"/>
        <v>1</v>
      </c>
      <c r="L842">
        <f t="shared" si="90"/>
        <v>2.3128921089853139E-2</v>
      </c>
    </row>
    <row r="843" spans="1:12" x14ac:dyDescent="0.25">
      <c r="A843">
        <f>A842+Model!$C$48</f>
        <v>0.83000000000000063</v>
      </c>
      <c r="B843">
        <f t="shared" si="85"/>
        <v>6.9661322337164253E-2</v>
      </c>
      <c r="D843">
        <f t="shared" si="86"/>
        <v>6.9661322337164253E-2</v>
      </c>
      <c r="F843">
        <f t="shared" si="84"/>
        <v>4.852699829762299E-3</v>
      </c>
      <c r="H843" s="7">
        <f t="shared" si="87"/>
        <v>2.3132282535500651E-2</v>
      </c>
      <c r="I843" s="7">
        <f t="shared" si="89"/>
        <v>0</v>
      </c>
      <c r="J843">
        <f t="shared" si="88"/>
        <v>0</v>
      </c>
      <c r="L843">
        <f t="shared" si="90"/>
        <v>2.3128921089853139E-2</v>
      </c>
    </row>
    <row r="844" spans="1:12" x14ac:dyDescent="0.25">
      <c r="A844">
        <f>A843+Model!$C$48</f>
        <v>0.83100000000000063</v>
      </c>
      <c r="B844">
        <f t="shared" si="85"/>
        <v>6.9619502163999675E-2</v>
      </c>
      <c r="D844">
        <f t="shared" si="86"/>
        <v>6.9619502163999675E-2</v>
      </c>
      <c r="F844">
        <f t="shared" si="84"/>
        <v>4.8468750815631552E-3</v>
      </c>
      <c r="H844" s="7">
        <f t="shared" si="87"/>
        <v>2.3137132322956316E-2</v>
      </c>
      <c r="I844" s="7">
        <f t="shared" si="89"/>
        <v>2.3138634274532447E-2</v>
      </c>
      <c r="J844">
        <f t="shared" si="88"/>
        <v>1</v>
      </c>
      <c r="L844">
        <f t="shared" si="90"/>
        <v>2.3138634274532447E-2</v>
      </c>
    </row>
    <row r="845" spans="1:12" x14ac:dyDescent="0.25">
      <c r="A845">
        <f>A844+Model!$C$48</f>
        <v>0.83200000000000063</v>
      </c>
      <c r="B845">
        <f t="shared" si="85"/>
        <v>6.9577757218739308E-2</v>
      </c>
      <c r="D845">
        <f t="shared" si="86"/>
        <v>6.9577757218739308E-2</v>
      </c>
      <c r="F845">
        <f t="shared" ref="F845:F908" si="91">B845*D845</f>
        <v>4.8410642995898303E-3</v>
      </c>
      <c r="H845" s="7">
        <f t="shared" si="87"/>
        <v>2.3141976292646891E-2</v>
      </c>
      <c r="I845" s="7">
        <f t="shared" si="89"/>
        <v>0</v>
      </c>
      <c r="J845">
        <f t="shared" si="88"/>
        <v>0</v>
      </c>
      <c r="L845">
        <f t="shared" si="90"/>
        <v>2.3138634274532447E-2</v>
      </c>
    </row>
    <row r="846" spans="1:12" x14ac:dyDescent="0.25">
      <c r="A846">
        <f>A845+Model!$C$48</f>
        <v>0.83300000000000063</v>
      </c>
      <c r="B846">
        <f t="shared" ref="B846:B909" si="92">ERF($B$10/SQRT(A846))</f>
        <v>6.9536087276115349E-2</v>
      </c>
      <c r="D846">
        <f t="shared" ref="D846:D909" si="93">IF($B$11&gt;0,ERF($B$11/SQRT(A846)),-ERF(-$B$11/SQRT(A846)))</f>
        <v>6.9536087276115349E-2</v>
      </c>
      <c r="F846">
        <f t="shared" si="91"/>
        <v>4.8352674336715308E-3</v>
      </c>
      <c r="H846" s="7">
        <f t="shared" ref="H846:H909" si="94">0.5*(F846+F845)*(A846-A845)+H845</f>
        <v>2.314681445851352E-2</v>
      </c>
      <c r="I846" s="7">
        <f t="shared" si="89"/>
        <v>2.3148324150840924E-2</v>
      </c>
      <c r="J846">
        <f t="shared" si="88"/>
        <v>1</v>
      </c>
      <c r="L846">
        <f t="shared" si="90"/>
        <v>2.3148324150840924E-2</v>
      </c>
    </row>
    <row r="847" spans="1:12" x14ac:dyDescent="0.25">
      <c r="A847">
        <f>A846+Model!$C$48</f>
        <v>0.83400000000000063</v>
      </c>
      <c r="B847">
        <f t="shared" si="92"/>
        <v>6.9494492111803141E-2</v>
      </c>
      <c r="D847">
        <f t="shared" si="93"/>
        <v>6.9494492111803141E-2</v>
      </c>
      <c r="F847">
        <f t="shared" si="91"/>
        <v>4.8294844338774689E-3</v>
      </c>
      <c r="H847" s="7">
        <f t="shared" si="94"/>
        <v>2.3151646834447294E-2</v>
      </c>
      <c r="I847" s="7">
        <f t="shared" si="89"/>
        <v>0</v>
      </c>
      <c r="J847">
        <f t="shared" ref="J847:J910" si="95">IF(J846=1,0,1)</f>
        <v>0</v>
      </c>
      <c r="L847">
        <f t="shared" si="90"/>
        <v>2.3148324150840924E-2</v>
      </c>
    </row>
    <row r="848" spans="1:12" x14ac:dyDescent="0.25">
      <c r="A848">
        <f>A847+Model!$C$48</f>
        <v>0.83500000000000063</v>
      </c>
      <c r="B848">
        <f t="shared" si="92"/>
        <v>6.9452971502416222E-2</v>
      </c>
      <c r="D848">
        <f t="shared" si="93"/>
        <v>6.9452971502416222E-2</v>
      </c>
      <c r="F848">
        <f t="shared" si="91"/>
        <v>4.8237152505154401E-3</v>
      </c>
      <c r="H848" s="7">
        <f t="shared" si="94"/>
        <v>2.315647343428949E-2</v>
      </c>
      <c r="I848" s="7">
        <f t="shared" si="89"/>
        <v>2.3157990830375071E-2</v>
      </c>
      <c r="J848">
        <f t="shared" si="95"/>
        <v>1</v>
      </c>
      <c r="L848">
        <f t="shared" si="90"/>
        <v>2.3157990830375071E-2</v>
      </c>
    </row>
    <row r="849" spans="1:12" x14ac:dyDescent="0.25">
      <c r="A849">
        <f>A848+Model!$C$48</f>
        <v>0.83600000000000063</v>
      </c>
      <c r="B849">
        <f t="shared" si="92"/>
        <v>6.9411525225501369E-2</v>
      </c>
      <c r="D849">
        <f t="shared" si="93"/>
        <v>6.9411525225501369E-2</v>
      </c>
      <c r="F849">
        <f t="shared" si="91"/>
        <v>4.8179598341304133E-3</v>
      </c>
      <c r="H849" s="7">
        <f t="shared" si="94"/>
        <v>2.3161294271831813E-2</v>
      </c>
      <c r="I849" s="7">
        <f t="shared" ref="I849:I912" si="96">(I847+((A849-A848)/3)*(4*F847+2*F848))*J849</f>
        <v>0</v>
      </c>
      <c r="J849">
        <f t="shared" si="95"/>
        <v>0</v>
      </c>
      <c r="L849">
        <f t="shared" ref="L849:L912" si="97">IF(J849=1,I849,I848)</f>
        <v>2.3157990830375071E-2</v>
      </c>
    </row>
    <row r="850" spans="1:12" x14ac:dyDescent="0.25">
      <c r="A850">
        <f>A849+Model!$C$48</f>
        <v>0.83700000000000063</v>
      </c>
      <c r="B850">
        <f t="shared" si="92"/>
        <v>6.937015305953334E-2</v>
      </c>
      <c r="D850">
        <f t="shared" si="93"/>
        <v>6.937015305953334E-2</v>
      </c>
      <c r="F850">
        <f t="shared" si="91"/>
        <v>4.8122181355030828E-3</v>
      </c>
      <c r="H850" s="7">
        <f t="shared" si="94"/>
        <v>2.3166109360816631E-2</v>
      </c>
      <c r="I850" s="7">
        <f t="shared" si="96"/>
        <v>2.3167634423931844E-2</v>
      </c>
      <c r="J850">
        <f t="shared" si="95"/>
        <v>1</v>
      </c>
      <c r="L850">
        <f t="shared" si="97"/>
        <v>2.3167634423931844E-2</v>
      </c>
    </row>
    <row r="851" spans="1:12" x14ac:dyDescent="0.25">
      <c r="A851">
        <f>A850+Model!$C$48</f>
        <v>0.83800000000000063</v>
      </c>
      <c r="B851">
        <f t="shared" si="92"/>
        <v>6.9328854783910182E-2</v>
      </c>
      <c r="D851">
        <f t="shared" si="93"/>
        <v>6.9328854783910182E-2</v>
      </c>
      <c r="F851">
        <f t="shared" si="91"/>
        <v>4.8064901056485056E-3</v>
      </c>
      <c r="H851" s="7">
        <f t="shared" si="94"/>
        <v>2.3170918714937205E-2</v>
      </c>
      <c r="I851" s="7">
        <f t="shared" si="96"/>
        <v>0</v>
      </c>
      <c r="J851">
        <f t="shared" si="95"/>
        <v>0</v>
      </c>
      <c r="L851">
        <f t="shared" si="97"/>
        <v>2.3167634423931844E-2</v>
      </c>
    </row>
    <row r="852" spans="1:12" x14ac:dyDescent="0.25">
      <c r="A852">
        <f>A851+Model!$C$48</f>
        <v>0.83900000000000063</v>
      </c>
      <c r="B852">
        <f t="shared" si="92"/>
        <v>6.9287630178948068E-2</v>
      </c>
      <c r="D852">
        <f t="shared" si="93"/>
        <v>6.9287630178948068E-2</v>
      </c>
      <c r="F852">
        <f t="shared" si="91"/>
        <v>4.8007756958146752E-3</v>
      </c>
      <c r="H852" s="7">
        <f t="shared" si="94"/>
        <v>2.3175722347837938E-2</v>
      </c>
      <c r="I852" s="7">
        <f t="shared" si="96"/>
        <v>2.3177255041516281E-2</v>
      </c>
      <c r="J852">
        <f t="shared" si="95"/>
        <v>1</v>
      </c>
      <c r="L852">
        <f t="shared" si="97"/>
        <v>2.3177255041516281E-2</v>
      </c>
    </row>
    <row r="853" spans="1:12" x14ac:dyDescent="0.25">
      <c r="A853">
        <f>A852+Model!$C$48</f>
        <v>0.84000000000000064</v>
      </c>
      <c r="B853">
        <f t="shared" si="92"/>
        <v>6.9246479025876564E-2</v>
      </c>
      <c r="D853">
        <f t="shared" si="93"/>
        <v>6.9246479025876564E-2</v>
      </c>
      <c r="F853">
        <f t="shared" si="91"/>
        <v>4.7950748574811632E-3</v>
      </c>
      <c r="H853" s="7">
        <f t="shared" si="94"/>
        <v>2.3180520273114586E-2</v>
      </c>
      <c r="I853" s="7">
        <f t="shared" si="96"/>
        <v>0</v>
      </c>
      <c r="J853">
        <f t="shared" si="95"/>
        <v>0</v>
      </c>
      <c r="L853">
        <f t="shared" si="97"/>
        <v>2.3177255041516281E-2</v>
      </c>
    </row>
    <row r="854" spans="1:12" x14ac:dyDescent="0.25">
      <c r="A854">
        <f>A853+Model!$C$48</f>
        <v>0.84100000000000064</v>
      </c>
      <c r="B854">
        <f t="shared" si="92"/>
        <v>6.9205401106833625E-2</v>
      </c>
      <c r="D854">
        <f t="shared" si="93"/>
        <v>6.9205401106833625E-2</v>
      </c>
      <c r="F854">
        <f t="shared" si="91"/>
        <v>4.789387542357729E-3</v>
      </c>
      <c r="H854" s="7">
        <f t="shared" si="94"/>
        <v>2.3185312504314506E-2</v>
      </c>
      <c r="I854" s="7">
        <f t="shared" si="96"/>
        <v>2.3186852792349021E-2</v>
      </c>
      <c r="J854">
        <f t="shared" si="95"/>
        <v>1</v>
      </c>
      <c r="L854">
        <f t="shared" si="97"/>
        <v>2.3186852792349021E-2</v>
      </c>
    </row>
    <row r="855" spans="1:12" x14ac:dyDescent="0.25">
      <c r="A855">
        <f>A854+Model!$C$48</f>
        <v>0.84200000000000064</v>
      </c>
      <c r="B855">
        <f t="shared" si="92"/>
        <v>6.9164396204860756E-2</v>
      </c>
      <c r="D855">
        <f t="shared" si="93"/>
        <v>6.9164396204860756E-2</v>
      </c>
      <c r="F855">
        <f t="shared" si="91"/>
        <v>4.7837137023829567E-3</v>
      </c>
      <c r="H855" s="7">
        <f t="shared" si="94"/>
        <v>2.3190099054936877E-2</v>
      </c>
      <c r="I855" s="7">
        <f t="shared" si="96"/>
        <v>0</v>
      </c>
      <c r="J855">
        <f t="shared" si="95"/>
        <v>0</v>
      </c>
      <c r="L855">
        <f t="shared" si="97"/>
        <v>2.3186852792349021E-2</v>
      </c>
    </row>
    <row r="856" spans="1:12" x14ac:dyDescent="0.25">
      <c r="A856">
        <f>A855+Model!$C$48</f>
        <v>0.84300000000000064</v>
      </c>
      <c r="B856">
        <f t="shared" si="92"/>
        <v>6.9123464103898358E-2</v>
      </c>
      <c r="D856">
        <f t="shared" si="93"/>
        <v>6.9123464103898358E-2</v>
      </c>
      <c r="F856">
        <f t="shared" si="91"/>
        <v>4.7780532897229245E-3</v>
      </c>
      <c r="H856" s="7">
        <f t="shared" si="94"/>
        <v>2.319487993843293E-2</v>
      </c>
      <c r="I856" s="7">
        <f t="shared" si="96"/>
        <v>2.3196427784873751E-2</v>
      </c>
      <c r="J856">
        <f t="shared" si="95"/>
        <v>1</v>
      </c>
      <c r="L856">
        <f t="shared" si="97"/>
        <v>2.3196427784873751E-2</v>
      </c>
    </row>
    <row r="857" spans="1:12" x14ac:dyDescent="0.25">
      <c r="A857">
        <f>A856+Model!$C$48</f>
        <v>0.84400000000000064</v>
      </c>
      <c r="B857">
        <f t="shared" si="92"/>
        <v>6.9082604588780711E-2</v>
      </c>
      <c r="D857">
        <f t="shared" si="93"/>
        <v>6.9082604588780711E-2</v>
      </c>
      <c r="F857">
        <f t="shared" si="91"/>
        <v>4.7724062567698258E-3</v>
      </c>
      <c r="H857" s="7">
        <f t="shared" si="94"/>
        <v>2.3199655168206178E-2</v>
      </c>
      <c r="I857" s="7">
        <f t="shared" si="96"/>
        <v>0</v>
      </c>
      <c r="J857">
        <f t="shared" si="95"/>
        <v>0</v>
      </c>
      <c r="L857">
        <f t="shared" si="97"/>
        <v>2.3196427784873751E-2</v>
      </c>
    </row>
    <row r="858" spans="1:12" x14ac:dyDescent="0.25">
      <c r="A858">
        <f>A857+Model!$C$48</f>
        <v>0.84500000000000064</v>
      </c>
      <c r="B858">
        <f t="shared" si="92"/>
        <v>6.9041817445231399E-2</v>
      </c>
      <c r="D858">
        <f t="shared" si="93"/>
        <v>6.9041817445231399E-2</v>
      </c>
      <c r="F858">
        <f t="shared" si="91"/>
        <v>4.7667725561406585E-3</v>
      </c>
      <c r="H858" s="7">
        <f t="shared" si="94"/>
        <v>2.3204424757612634E-2</v>
      </c>
      <c r="I858" s="7">
        <f t="shared" si="96"/>
        <v>2.3205980126764562E-2</v>
      </c>
      <c r="J858">
        <f t="shared" si="95"/>
        <v>1</v>
      </c>
      <c r="L858">
        <f t="shared" si="97"/>
        <v>2.3205980126764562E-2</v>
      </c>
    </row>
    <row r="859" spans="1:12" x14ac:dyDescent="0.25">
      <c r="A859">
        <f>A858+Model!$C$48</f>
        <v>0.84600000000000064</v>
      </c>
      <c r="B859">
        <f t="shared" si="92"/>
        <v>6.9001102459858535E-2</v>
      </c>
      <c r="D859">
        <f t="shared" si="93"/>
        <v>6.9001102459858535E-2</v>
      </c>
      <c r="F859">
        <f t="shared" si="91"/>
        <v>4.7611521406758957E-3</v>
      </c>
      <c r="H859" s="7">
        <f t="shared" si="94"/>
        <v>2.3209188719961041E-2</v>
      </c>
      <c r="I859" s="7">
        <f t="shared" si="96"/>
        <v>0</v>
      </c>
      <c r="J859">
        <f t="shared" si="95"/>
        <v>0</v>
      </c>
      <c r="L859">
        <f t="shared" si="97"/>
        <v>2.3205980126764562E-2</v>
      </c>
    </row>
    <row r="860" spans="1:12" x14ac:dyDescent="0.25">
      <c r="A860">
        <f>A859+Model!$C$48</f>
        <v>0.84700000000000064</v>
      </c>
      <c r="B860">
        <f t="shared" si="92"/>
        <v>6.8960459420150083E-2</v>
      </c>
      <c r="D860">
        <f t="shared" si="93"/>
        <v>6.8960459420150083E-2</v>
      </c>
      <c r="F860">
        <f t="shared" si="91"/>
        <v>4.7555449634381665E-3</v>
      </c>
      <c r="H860" s="7">
        <f t="shared" si="94"/>
        <v>2.3213947068513097E-2</v>
      </c>
      <c r="I860" s="7">
        <f t="shared" si="96"/>
        <v>2.3215509924933198E-2</v>
      </c>
      <c r="J860">
        <f t="shared" si="95"/>
        <v>1</v>
      </c>
      <c r="L860">
        <f t="shared" si="97"/>
        <v>2.3215509924933198E-2</v>
      </c>
    </row>
    <row r="861" spans="1:12" x14ac:dyDescent="0.25">
      <c r="A861">
        <f>A860+Model!$C$48</f>
        <v>0.84800000000000064</v>
      </c>
      <c r="B861">
        <f t="shared" si="92"/>
        <v>6.8919888114469113E-2</v>
      </c>
      <c r="D861">
        <f t="shared" si="93"/>
        <v>6.8919888114469113E-2</v>
      </c>
      <c r="F861">
        <f t="shared" si="91"/>
        <v>4.749950977710941E-3</v>
      </c>
      <c r="H861" s="7">
        <f t="shared" si="94"/>
        <v>2.3218699816483671E-2</v>
      </c>
      <c r="I861" s="7">
        <f t="shared" si="96"/>
        <v>0</v>
      </c>
      <c r="J861">
        <f t="shared" si="95"/>
        <v>0</v>
      </c>
      <c r="L861">
        <f t="shared" si="97"/>
        <v>2.3215509924933198E-2</v>
      </c>
    </row>
    <row r="862" spans="1:12" x14ac:dyDescent="0.25">
      <c r="A862">
        <f>A861+Model!$C$48</f>
        <v>0.84900000000000064</v>
      </c>
      <c r="B862">
        <f t="shared" si="92"/>
        <v>6.887938833204936E-2</v>
      </c>
      <c r="D862">
        <f t="shared" si="93"/>
        <v>6.887938833204936E-2</v>
      </c>
      <c r="F862">
        <f t="shared" si="91"/>
        <v>4.7443701369972576E-3</v>
      </c>
      <c r="H862" s="7">
        <f t="shared" si="94"/>
        <v>2.3223446977041026E-2</v>
      </c>
      <c r="I862" s="7">
        <f t="shared" si="96"/>
        <v>2.3225017285536255E-2</v>
      </c>
      <c r="J862">
        <f t="shared" si="95"/>
        <v>1</v>
      </c>
      <c r="L862">
        <f t="shared" si="97"/>
        <v>2.3225017285536255E-2</v>
      </c>
    </row>
    <row r="863" spans="1:12" x14ac:dyDescent="0.25">
      <c r="A863">
        <f>A862+Model!$C$48</f>
        <v>0.85000000000000064</v>
      </c>
      <c r="B863">
        <f t="shared" si="92"/>
        <v>6.8838959862990379E-2</v>
      </c>
      <c r="D863">
        <f t="shared" si="93"/>
        <v>6.8838959862990379E-2</v>
      </c>
      <c r="F863">
        <f t="shared" si="91"/>
        <v>4.7388023950184002E-3</v>
      </c>
      <c r="H863" s="7">
        <f t="shared" si="94"/>
        <v>2.3228188563307033E-2</v>
      </c>
      <c r="I863" s="7">
        <f t="shared" si="96"/>
        <v>0</v>
      </c>
      <c r="J863">
        <f t="shared" si="95"/>
        <v>0</v>
      </c>
      <c r="L863">
        <f t="shared" si="97"/>
        <v>2.3225017285536255E-2</v>
      </c>
    </row>
    <row r="864" spans="1:12" x14ac:dyDescent="0.25">
      <c r="A864">
        <f>A863+Model!$C$48</f>
        <v>0.85100000000000064</v>
      </c>
      <c r="B864">
        <f t="shared" si="92"/>
        <v>6.8798602498253245E-2</v>
      </c>
      <c r="D864">
        <f t="shared" si="93"/>
        <v>6.8798602498253245E-2</v>
      </c>
      <c r="F864">
        <f t="shared" si="91"/>
        <v>4.7332477057126579E-3</v>
      </c>
      <c r="H864" s="7">
        <f t="shared" si="94"/>
        <v>2.32329245883574E-2</v>
      </c>
      <c r="I864" s="7">
        <f t="shared" si="96"/>
        <v>2.3234502313982264E-2</v>
      </c>
      <c r="J864">
        <f t="shared" si="95"/>
        <v>1</v>
      </c>
      <c r="L864">
        <f t="shared" si="97"/>
        <v>2.3234502313982264E-2</v>
      </c>
    </row>
    <row r="865" spans="1:12" x14ac:dyDescent="0.25">
      <c r="A865">
        <f>A864+Model!$C$48</f>
        <v>0.85200000000000065</v>
      </c>
      <c r="B865">
        <f t="shared" si="92"/>
        <v>6.8758316029655778E-2</v>
      </c>
      <c r="D865">
        <f t="shared" si="93"/>
        <v>6.8758316029655778E-2</v>
      </c>
      <c r="F865">
        <f t="shared" si="91"/>
        <v>4.7277060232340188E-3</v>
      </c>
      <c r="H865" s="7">
        <f t="shared" si="94"/>
        <v>2.3237655065221872E-2</v>
      </c>
      <c r="I865" s="7">
        <f t="shared" si="96"/>
        <v>0</v>
      </c>
      <c r="J865">
        <f t="shared" si="95"/>
        <v>0</v>
      </c>
      <c r="L865">
        <f t="shared" si="97"/>
        <v>2.3234502313982264E-2</v>
      </c>
    </row>
    <row r="866" spans="1:12" x14ac:dyDescent="0.25">
      <c r="A866">
        <f>A865+Model!$C$48</f>
        <v>0.85300000000000065</v>
      </c>
      <c r="B866">
        <f t="shared" si="92"/>
        <v>6.8718100249868158E-2</v>
      </c>
      <c r="D866">
        <f t="shared" si="93"/>
        <v>6.8718100249868158E-2</v>
      </c>
      <c r="F866">
        <f t="shared" si="91"/>
        <v>4.7221773019509306E-3</v>
      </c>
      <c r="H866" s="7">
        <f t="shared" si="94"/>
        <v>2.3242380006884465E-2</v>
      </c>
      <c r="I866" s="7">
        <f t="shared" si="96"/>
        <v>2.3243965114938703E-2</v>
      </c>
      <c r="J866">
        <f t="shared" si="95"/>
        <v>1</v>
      </c>
      <c r="L866">
        <f t="shared" si="97"/>
        <v>2.3243965114938703E-2</v>
      </c>
    </row>
    <row r="867" spans="1:12" x14ac:dyDescent="0.25">
      <c r="A867">
        <f>A866+Model!$C$48</f>
        <v>0.85400000000000065</v>
      </c>
      <c r="B867">
        <f t="shared" si="92"/>
        <v>6.8677954952408443E-2</v>
      </c>
      <c r="D867">
        <f t="shared" si="93"/>
        <v>6.8677954952408443E-2</v>
      </c>
      <c r="F867">
        <f t="shared" si="91"/>
        <v>4.7166614964450435E-3</v>
      </c>
      <c r="H867" s="7">
        <f t="shared" si="94"/>
        <v>2.3247099426283665E-2</v>
      </c>
      <c r="I867" s="7">
        <f t="shared" si="96"/>
        <v>0</v>
      </c>
      <c r="J867">
        <f t="shared" si="95"/>
        <v>0</v>
      </c>
      <c r="L867">
        <f t="shared" si="97"/>
        <v>2.3243965114938703E-2</v>
      </c>
    </row>
    <row r="868" spans="1:12" x14ac:dyDescent="0.25">
      <c r="A868">
        <f>A867+Model!$C$48</f>
        <v>0.85500000000000065</v>
      </c>
      <c r="B868">
        <f t="shared" si="92"/>
        <v>6.8637879931638085E-2</v>
      </c>
      <c r="D868">
        <f t="shared" si="93"/>
        <v>6.8637879931638085E-2</v>
      </c>
      <c r="F868">
        <f t="shared" si="91"/>
        <v>4.7111585615099661E-3</v>
      </c>
      <c r="H868" s="7">
        <f t="shared" si="94"/>
        <v>2.3251813336312644E-2</v>
      </c>
      <c r="I868" s="7">
        <f t="shared" si="96"/>
        <v>2.3253405792338935E-2</v>
      </c>
      <c r="J868">
        <f t="shared" si="95"/>
        <v>1</v>
      </c>
      <c r="L868">
        <f t="shared" si="97"/>
        <v>2.3253405792338935E-2</v>
      </c>
    </row>
    <row r="869" spans="1:12" x14ac:dyDescent="0.25">
      <c r="A869">
        <f>A868+Model!$C$48</f>
        <v>0.85600000000000065</v>
      </c>
      <c r="B869">
        <f t="shared" si="92"/>
        <v>6.8597874982757462E-2</v>
      </c>
      <c r="D869">
        <f t="shared" si="93"/>
        <v>6.8597874982757462E-2</v>
      </c>
      <c r="F869">
        <f t="shared" si="91"/>
        <v>4.7056684521500219E-3</v>
      </c>
      <c r="H869" s="7">
        <f t="shared" si="94"/>
        <v>2.3256521749819473E-2</v>
      </c>
      <c r="I869" s="7">
        <f t="shared" si="96"/>
        <v>0</v>
      </c>
      <c r="J869">
        <f t="shared" si="95"/>
        <v>0</v>
      </c>
      <c r="L869">
        <f t="shared" si="97"/>
        <v>2.3253405792338935E-2</v>
      </c>
    </row>
    <row r="870" spans="1:12" x14ac:dyDescent="0.25">
      <c r="A870">
        <f>A869+Model!$C$48</f>
        <v>0.85700000000000065</v>
      </c>
      <c r="B870">
        <f t="shared" si="92"/>
        <v>6.8557939901801576E-2</v>
      </c>
      <c r="D870">
        <f t="shared" si="93"/>
        <v>6.8557939901801576E-2</v>
      </c>
      <c r="F870">
        <f t="shared" si="91"/>
        <v>4.700191123579037E-3</v>
      </c>
      <c r="H870" s="7">
        <f t="shared" si="94"/>
        <v>2.3261224679607336E-2</v>
      </c>
      <c r="I870" s="7">
        <f t="shared" si="96"/>
        <v>2.3262824449389048E-2</v>
      </c>
      <c r="J870">
        <f t="shared" si="95"/>
        <v>1</v>
      </c>
      <c r="L870">
        <f t="shared" si="97"/>
        <v>2.3262824449389048E-2</v>
      </c>
    </row>
    <row r="871" spans="1:12" x14ac:dyDescent="0.25">
      <c r="A871">
        <f>A870+Model!$C$48</f>
        <v>0.85800000000000065</v>
      </c>
      <c r="B871">
        <f t="shared" si="92"/>
        <v>6.8518074485635669E-2</v>
      </c>
      <c r="D871">
        <f t="shared" si="93"/>
        <v>6.8518074485635669E-2</v>
      </c>
      <c r="F871">
        <f t="shared" si="91"/>
        <v>4.6947265312191179E-3</v>
      </c>
      <c r="H871" s="7">
        <f t="shared" si="94"/>
        <v>2.3265922138434734E-2</v>
      </c>
      <c r="I871" s="7">
        <f t="shared" si="96"/>
        <v>0</v>
      </c>
      <c r="J871">
        <f t="shared" si="95"/>
        <v>0</v>
      </c>
      <c r="L871">
        <f t="shared" si="97"/>
        <v>2.3262824449389048E-2</v>
      </c>
    </row>
    <row r="872" spans="1:12" x14ac:dyDescent="0.25">
      <c r="A872">
        <f>A871+Model!$C$48</f>
        <v>0.85900000000000065</v>
      </c>
      <c r="B872">
        <f t="shared" si="92"/>
        <v>6.8478278531950765E-2</v>
      </c>
      <c r="D872">
        <f t="shared" si="93"/>
        <v>6.8478278531950765E-2</v>
      </c>
      <c r="F872">
        <f t="shared" si="91"/>
        <v>4.6892746306994287E-3</v>
      </c>
      <c r="H872" s="7">
        <f t="shared" si="94"/>
        <v>2.3270614139015693E-2</v>
      </c>
      <c r="I872" s="7">
        <f t="shared" si="96"/>
        <v>2.3272221188574634E-2</v>
      </c>
      <c r="J872">
        <f t="shared" si="95"/>
        <v>1</v>
      </c>
      <c r="L872">
        <f t="shared" si="97"/>
        <v>2.3272221188574634E-2</v>
      </c>
    </row>
    <row r="873" spans="1:12" x14ac:dyDescent="0.25">
      <c r="A873">
        <f>A872+Model!$C$48</f>
        <v>0.86000000000000065</v>
      </c>
      <c r="B873">
        <f t="shared" si="92"/>
        <v>6.8438551839259537E-2</v>
      </c>
      <c r="D873">
        <f t="shared" si="93"/>
        <v>6.8438551839259537E-2</v>
      </c>
      <c r="F873">
        <f t="shared" si="91"/>
        <v>4.6838353778550145E-3</v>
      </c>
      <c r="H873" s="7">
        <f t="shared" si="94"/>
        <v>2.3275300694019972E-2</v>
      </c>
      <c r="I873" s="7">
        <f t="shared" si="96"/>
        <v>0</v>
      </c>
      <c r="J873">
        <f t="shared" si="95"/>
        <v>0</v>
      </c>
      <c r="L873">
        <f t="shared" si="97"/>
        <v>2.3272221188574634E-2</v>
      </c>
    </row>
    <row r="874" spans="1:12" x14ac:dyDescent="0.25">
      <c r="A874">
        <f>A873+Model!$C$48</f>
        <v>0.86100000000000065</v>
      </c>
      <c r="B874">
        <f t="shared" si="92"/>
        <v>6.8398894206891894E-2</v>
      </c>
      <c r="D874">
        <f t="shared" si="93"/>
        <v>6.8398894206891894E-2</v>
      </c>
      <c r="F874">
        <f t="shared" si="91"/>
        <v>4.6784087287255896E-3</v>
      </c>
      <c r="H874" s="7">
        <f t="shared" si="94"/>
        <v>2.3279981816073263E-2</v>
      </c>
      <c r="I874" s="7">
        <f t="shared" si="96"/>
        <v>2.3281596111667469E-2</v>
      </c>
      <c r="J874">
        <f t="shared" si="95"/>
        <v>1</v>
      </c>
      <c r="L874">
        <f t="shared" si="97"/>
        <v>2.3281596111667469E-2</v>
      </c>
    </row>
    <row r="875" spans="1:12" x14ac:dyDescent="0.25">
      <c r="A875">
        <f>A874+Model!$C$48</f>
        <v>0.86200000000000065</v>
      </c>
      <c r="B875">
        <f t="shared" si="92"/>
        <v>6.8359305434990775E-2</v>
      </c>
      <c r="D875">
        <f t="shared" si="93"/>
        <v>6.8359305434990775E-2</v>
      </c>
      <c r="F875">
        <f t="shared" si="91"/>
        <v>4.6729946395543589E-3</v>
      </c>
      <c r="H875" s="7">
        <f t="shared" si="94"/>
        <v>2.3284657517757403E-2</v>
      </c>
      <c r="I875" s="7">
        <f t="shared" si="96"/>
        <v>0</v>
      </c>
      <c r="J875">
        <f t="shared" si="95"/>
        <v>0</v>
      </c>
      <c r="L875">
        <f t="shared" si="97"/>
        <v>2.3281596111667469E-2</v>
      </c>
    </row>
    <row r="876" spans="1:12" x14ac:dyDescent="0.25">
      <c r="A876">
        <f>A875+Model!$C$48</f>
        <v>0.86300000000000066</v>
      </c>
      <c r="B876">
        <f t="shared" si="92"/>
        <v>6.8319785324507901E-2</v>
      </c>
      <c r="D876">
        <f t="shared" si="93"/>
        <v>6.8319785324507901E-2</v>
      </c>
      <c r="F876">
        <f t="shared" si="91"/>
        <v>4.6675930667868454E-3</v>
      </c>
      <c r="H876" s="7">
        <f t="shared" si="94"/>
        <v>2.3289327811610572E-2</v>
      </c>
      <c r="I876" s="7">
        <f t="shared" si="96"/>
        <v>2.3290949319732138E-2</v>
      </c>
      <c r="J876">
        <f t="shared" si="95"/>
        <v>1</v>
      </c>
      <c r="L876">
        <f t="shared" si="97"/>
        <v>2.3290949319732138E-2</v>
      </c>
    </row>
    <row r="877" spans="1:12" x14ac:dyDescent="0.25">
      <c r="A877">
        <f>A876+Model!$C$48</f>
        <v>0.86400000000000066</v>
      </c>
      <c r="B877">
        <f t="shared" si="92"/>
        <v>6.8280333677199601E-2</v>
      </c>
      <c r="D877">
        <f t="shared" si="93"/>
        <v>6.8280333677199601E-2</v>
      </c>
      <c r="F877">
        <f t="shared" si="91"/>
        <v>4.6622039670697179E-3</v>
      </c>
      <c r="H877" s="7">
        <f t="shared" si="94"/>
        <v>2.3293992710127501E-2</v>
      </c>
      <c r="I877" s="7">
        <f t="shared" si="96"/>
        <v>0</v>
      </c>
      <c r="J877">
        <f t="shared" si="95"/>
        <v>0</v>
      </c>
      <c r="L877">
        <f t="shared" si="97"/>
        <v>2.3290949319732138E-2</v>
      </c>
    </row>
    <row r="878" spans="1:12" x14ac:dyDescent="0.25">
      <c r="A878">
        <f>A877+Model!$C$48</f>
        <v>0.86500000000000066</v>
      </c>
      <c r="B878">
        <f t="shared" si="92"/>
        <v>6.8240950295622549E-2</v>
      </c>
      <c r="D878">
        <f t="shared" si="93"/>
        <v>6.8240950295622549E-2</v>
      </c>
      <c r="F878">
        <f t="shared" si="91"/>
        <v>4.6568272972496274E-3</v>
      </c>
      <c r="H878" s="7">
        <f t="shared" si="94"/>
        <v>2.3298652225759661E-2</v>
      </c>
      <c r="I878" s="7">
        <f t="shared" si="96"/>
        <v>2.3300280913132566E-2</v>
      </c>
      <c r="J878">
        <f t="shared" si="95"/>
        <v>1</v>
      </c>
      <c r="L878">
        <f t="shared" si="97"/>
        <v>2.3300280913132566E-2</v>
      </c>
    </row>
    <row r="879" spans="1:12" x14ac:dyDescent="0.25">
      <c r="A879">
        <f>A878+Model!$C$48</f>
        <v>0.86600000000000066</v>
      </c>
      <c r="B879">
        <f t="shared" si="92"/>
        <v>6.8201634983129741E-2</v>
      </c>
      <c r="D879">
        <f t="shared" si="93"/>
        <v>6.8201634983129741E-2</v>
      </c>
      <c r="F879">
        <f t="shared" si="91"/>
        <v>4.6514630143720667E-3</v>
      </c>
      <c r="H879" s="7">
        <f t="shared" si="94"/>
        <v>2.3303306370915471E-2</v>
      </c>
      <c r="I879" s="7">
        <f t="shared" si="96"/>
        <v>0</v>
      </c>
      <c r="J879">
        <f t="shared" si="95"/>
        <v>0</v>
      </c>
      <c r="L879">
        <f t="shared" si="97"/>
        <v>2.3300280913132566E-2</v>
      </c>
    </row>
    <row r="880" spans="1:12" x14ac:dyDescent="0.25">
      <c r="A880">
        <f>A879+Model!$C$48</f>
        <v>0.86700000000000066</v>
      </c>
      <c r="B880">
        <f t="shared" si="92"/>
        <v>6.8162387543866276E-2</v>
      </c>
      <c r="D880">
        <f t="shared" si="93"/>
        <v>6.8162387543866276E-2</v>
      </c>
      <c r="F880">
        <f t="shared" si="91"/>
        <v>4.6461110756802161E-3</v>
      </c>
      <c r="H880" s="7">
        <f t="shared" si="94"/>
        <v>2.3307955157960497E-2</v>
      </c>
      <c r="I880" s="7">
        <f t="shared" si="96"/>
        <v>2.3309590991538481E-2</v>
      </c>
      <c r="J880">
        <f t="shared" si="95"/>
        <v>1</v>
      </c>
      <c r="L880">
        <f t="shared" si="97"/>
        <v>2.3309590991538481E-2</v>
      </c>
    </row>
    <row r="881" spans="1:12" x14ac:dyDescent="0.25">
      <c r="A881">
        <f>A880+Model!$C$48</f>
        <v>0.86800000000000066</v>
      </c>
      <c r="B881">
        <f t="shared" si="92"/>
        <v>6.8123207782765316E-2</v>
      </c>
      <c r="D881">
        <f t="shared" si="93"/>
        <v>6.8123207782765316E-2</v>
      </c>
      <c r="F881">
        <f t="shared" si="91"/>
        <v>4.6407714386138173E-3</v>
      </c>
      <c r="H881" s="7">
        <f t="shared" si="94"/>
        <v>2.3312598599217645E-2</v>
      </c>
      <c r="I881" s="7">
        <f t="shared" si="96"/>
        <v>0</v>
      </c>
      <c r="J881">
        <f t="shared" si="95"/>
        <v>0</v>
      </c>
      <c r="L881">
        <f t="shared" si="97"/>
        <v>2.3309590991538481E-2</v>
      </c>
    </row>
    <row r="882" spans="1:12" x14ac:dyDescent="0.25">
      <c r="A882">
        <f>A881+Model!$C$48</f>
        <v>0.86900000000000066</v>
      </c>
      <c r="B882">
        <f t="shared" si="92"/>
        <v>6.8084095505543979E-2</v>
      </c>
      <c r="D882">
        <f t="shared" si="93"/>
        <v>6.8084095505543979E-2</v>
      </c>
      <c r="F882">
        <f t="shared" si="91"/>
        <v>4.6354440608080338E-3</v>
      </c>
      <c r="H882" s="7">
        <f t="shared" si="94"/>
        <v>2.3317236706967354E-2</v>
      </c>
      <c r="I882" s="7">
        <f t="shared" si="96"/>
        <v>2.3318879653931798E-2</v>
      </c>
      <c r="J882">
        <f t="shared" si="95"/>
        <v>1</v>
      </c>
      <c r="L882">
        <f t="shared" si="97"/>
        <v>2.3318879653931798E-2</v>
      </c>
    </row>
    <row r="883" spans="1:12" x14ac:dyDescent="0.25">
      <c r="A883">
        <f>A882+Model!$C$48</f>
        <v>0.87000000000000066</v>
      </c>
      <c r="B883">
        <f t="shared" si="92"/>
        <v>6.8045050518699246E-2</v>
      </c>
      <c r="D883">
        <f t="shared" si="93"/>
        <v>6.8045050518699246E-2</v>
      </c>
      <c r="F883">
        <f t="shared" si="91"/>
        <v>4.6301289000923321E-3</v>
      </c>
      <c r="H883" s="7">
        <f t="shared" si="94"/>
        <v>2.3321869493447805E-2</v>
      </c>
      <c r="I883" s="7">
        <f t="shared" si="96"/>
        <v>0</v>
      </c>
      <c r="J883">
        <f t="shared" si="95"/>
        <v>0</v>
      </c>
      <c r="L883">
        <f t="shared" si="97"/>
        <v>2.3318879653931798E-2</v>
      </c>
    </row>
    <row r="884" spans="1:12" x14ac:dyDescent="0.25">
      <c r="A884">
        <f>A883+Model!$C$48</f>
        <v>0.87100000000000066</v>
      </c>
      <c r="B884">
        <f t="shared" si="92"/>
        <v>6.8006072629504102E-2</v>
      </c>
      <c r="D884">
        <f t="shared" si="93"/>
        <v>6.8006072629504102E-2</v>
      </c>
      <c r="F884">
        <f t="shared" si="91"/>
        <v>4.6248259144893869E-3</v>
      </c>
      <c r="H884" s="7">
        <f t="shared" si="94"/>
        <v>2.3326496970855096E-2</v>
      </c>
      <c r="I884" s="7">
        <f t="shared" si="96"/>
        <v>2.3328146998612936E-2</v>
      </c>
      <c r="J884">
        <f t="shared" si="95"/>
        <v>1</v>
      </c>
      <c r="L884">
        <f t="shared" si="97"/>
        <v>2.3328146998612936E-2</v>
      </c>
    </row>
    <row r="885" spans="1:12" x14ac:dyDescent="0.25">
      <c r="A885">
        <f>A884+Model!$C$48</f>
        <v>0.87200000000000066</v>
      </c>
      <c r="B885">
        <f t="shared" si="92"/>
        <v>6.7967161646003332E-2</v>
      </c>
      <c r="D885">
        <f t="shared" si="93"/>
        <v>6.7967161646003332E-2</v>
      </c>
      <c r="F885">
        <f t="shared" si="91"/>
        <v>4.6195350622139468E-3</v>
      </c>
      <c r="H885" s="7">
        <f t="shared" si="94"/>
        <v>2.3331119151343449E-2</v>
      </c>
      <c r="I885" s="7">
        <f t="shared" si="96"/>
        <v>0</v>
      </c>
      <c r="J885">
        <f t="shared" si="95"/>
        <v>0</v>
      </c>
      <c r="L885">
        <f t="shared" si="97"/>
        <v>2.3328146998612936E-2</v>
      </c>
    </row>
    <row r="886" spans="1:12" x14ac:dyDescent="0.25">
      <c r="A886">
        <f>A885+Model!$C$48</f>
        <v>0.87300000000000066</v>
      </c>
      <c r="B886">
        <f t="shared" si="92"/>
        <v>6.7928317377009745E-2</v>
      </c>
      <c r="D886">
        <f t="shared" si="93"/>
        <v>6.7928317377009745E-2</v>
      </c>
      <c r="F886">
        <f t="shared" si="91"/>
        <v>4.6142563016717637E-3</v>
      </c>
      <c r="H886" s="7">
        <f t="shared" si="94"/>
        <v>2.3335736047025393E-2</v>
      </c>
      <c r="I886" s="7">
        <f t="shared" si="96"/>
        <v>2.3337393123207064E-2</v>
      </c>
      <c r="J886">
        <f t="shared" si="95"/>
        <v>1</v>
      </c>
      <c r="L886">
        <f t="shared" si="97"/>
        <v>2.3337393123207064E-2</v>
      </c>
    </row>
    <row r="887" spans="1:12" x14ac:dyDescent="0.25">
      <c r="A887">
        <f>A886+Model!$C$48</f>
        <v>0.87400000000000067</v>
      </c>
      <c r="B887">
        <f t="shared" si="92"/>
        <v>6.7889539632100024E-2</v>
      </c>
      <c r="D887">
        <f t="shared" si="93"/>
        <v>6.7889539632100024E-2</v>
      </c>
      <c r="F887">
        <f t="shared" si="91"/>
        <v>4.6089895914584803E-3</v>
      </c>
      <c r="H887" s="7">
        <f t="shared" si="94"/>
        <v>2.3340347669971957E-2</v>
      </c>
      <c r="I887" s="7">
        <f t="shared" si="96"/>
        <v>0</v>
      </c>
      <c r="J887">
        <f t="shared" si="95"/>
        <v>0</v>
      </c>
      <c r="L887">
        <f t="shared" si="97"/>
        <v>2.3337393123207064E-2</v>
      </c>
    </row>
    <row r="888" spans="1:12" x14ac:dyDescent="0.25">
      <c r="A888">
        <f>A887+Model!$C$48</f>
        <v>0.87500000000000067</v>
      </c>
      <c r="B888">
        <f t="shared" si="92"/>
        <v>6.7850828221611037E-2</v>
      </c>
      <c r="D888">
        <f t="shared" si="93"/>
        <v>6.7850828221611037E-2</v>
      </c>
      <c r="F888">
        <f t="shared" si="91"/>
        <v>4.6037348903585689E-3</v>
      </c>
      <c r="H888" s="7">
        <f t="shared" si="94"/>
        <v>2.3344954032212865E-2</v>
      </c>
      <c r="I888" s="7">
        <f t="shared" si="96"/>
        <v>2.3346618124670267E-2</v>
      </c>
      <c r="J888">
        <f t="shared" si="95"/>
        <v>1</v>
      </c>
      <c r="L888">
        <f t="shared" si="97"/>
        <v>2.3346618124670267E-2</v>
      </c>
    </row>
    <row r="889" spans="1:12" x14ac:dyDescent="0.25">
      <c r="A889">
        <f>A888+Model!$C$48</f>
        <v>0.87600000000000067</v>
      </c>
      <c r="B889">
        <f t="shared" si="92"/>
        <v>6.7812182956635728E-2</v>
      </c>
      <c r="D889">
        <f t="shared" si="93"/>
        <v>6.7812182956635728E-2</v>
      </c>
      <c r="F889">
        <f t="shared" si="91"/>
        <v>4.5984921573442366E-3</v>
      </c>
      <c r="H889" s="7">
        <f t="shared" si="94"/>
        <v>2.3349555145736715E-2</v>
      </c>
      <c r="I889" s="7">
        <f t="shared" si="96"/>
        <v>0</v>
      </c>
      <c r="J889">
        <f t="shared" si="95"/>
        <v>0</v>
      </c>
      <c r="L889">
        <f t="shared" si="97"/>
        <v>2.3346618124670267E-2</v>
      </c>
    </row>
    <row r="890" spans="1:12" x14ac:dyDescent="0.25">
      <c r="A890">
        <f>A889+Model!$C$48</f>
        <v>0.87700000000000067</v>
      </c>
      <c r="B890">
        <f t="shared" si="92"/>
        <v>6.7773603649019409E-2</v>
      </c>
      <c r="D890">
        <f t="shared" si="93"/>
        <v>6.7773603649019409E-2</v>
      </c>
      <c r="F890">
        <f t="shared" si="91"/>
        <v>4.5932613515743768E-3</v>
      </c>
      <c r="H890" s="7">
        <f t="shared" si="94"/>
        <v>2.3354151022491176E-2</v>
      </c>
      <c r="I890" s="7">
        <f t="shared" si="96"/>
        <v>2.3355822099295639E-2</v>
      </c>
      <c r="J890">
        <f t="shared" si="95"/>
        <v>1</v>
      </c>
      <c r="L890">
        <f t="shared" si="97"/>
        <v>2.3355822099295639E-2</v>
      </c>
    </row>
    <row r="891" spans="1:12" x14ac:dyDescent="0.25">
      <c r="A891">
        <f>A890+Model!$C$48</f>
        <v>0.87800000000000067</v>
      </c>
      <c r="B891">
        <f t="shared" si="92"/>
        <v>6.7735090111355797E-2</v>
      </c>
      <c r="D891">
        <f t="shared" si="93"/>
        <v>6.7735090111355797E-2</v>
      </c>
      <c r="F891">
        <f t="shared" si="91"/>
        <v>4.5880424323934896E-3</v>
      </c>
      <c r="H891" s="7">
        <f t="shared" si="94"/>
        <v>2.3358741674383159E-2</v>
      </c>
      <c r="I891" s="7">
        <f t="shared" si="96"/>
        <v>0</v>
      </c>
      <c r="J891">
        <f t="shared" si="95"/>
        <v>0</v>
      </c>
      <c r="L891">
        <f t="shared" si="97"/>
        <v>2.3355822099295639E-2</v>
      </c>
    </row>
    <row r="892" spans="1:12" x14ac:dyDescent="0.25">
      <c r="A892">
        <f>A891+Model!$C$48</f>
        <v>0.87900000000000067</v>
      </c>
      <c r="B892">
        <f t="shared" si="92"/>
        <v>6.7696642156983233E-2</v>
      </c>
      <c r="D892">
        <f t="shared" si="93"/>
        <v>6.7696642156983233E-2</v>
      </c>
      <c r="F892">
        <f t="shared" si="91"/>
        <v>4.5828353593306394E-3</v>
      </c>
      <c r="H892" s="7">
        <f t="shared" si="94"/>
        <v>2.3363327113279021E-2</v>
      </c>
      <c r="I892" s="7">
        <f t="shared" si="96"/>
        <v>2.3365005142719334E-2</v>
      </c>
      <c r="J892">
        <f t="shared" si="95"/>
        <v>1</v>
      </c>
      <c r="L892">
        <f t="shared" si="97"/>
        <v>2.3365005142719334E-2</v>
      </c>
    </row>
    <row r="893" spans="1:12" x14ac:dyDescent="0.25">
      <c r="A893">
        <f>A892+Model!$C$48</f>
        <v>0.88000000000000067</v>
      </c>
      <c r="B893">
        <f t="shared" si="92"/>
        <v>6.7658259599980924E-2</v>
      </c>
      <c r="D893">
        <f t="shared" si="93"/>
        <v>6.7658259599980924E-2</v>
      </c>
      <c r="F893">
        <f t="shared" si="91"/>
        <v>4.5776400920984105E-3</v>
      </c>
      <c r="H893" s="7">
        <f t="shared" si="94"/>
        <v>2.3367907351004736E-2</v>
      </c>
      <c r="I893" s="7">
        <f t="shared" si="96"/>
        <v>0</v>
      </c>
      <c r="J893">
        <f t="shared" si="95"/>
        <v>0</v>
      </c>
      <c r="L893">
        <f t="shared" si="97"/>
        <v>2.3365005142719334E-2</v>
      </c>
    </row>
    <row r="894" spans="1:12" x14ac:dyDescent="0.25">
      <c r="A894">
        <f>A893+Model!$C$48</f>
        <v>0.88100000000000067</v>
      </c>
      <c r="B894">
        <f t="shared" si="92"/>
        <v>6.7619942255165114E-2</v>
      </c>
      <c r="D894">
        <f t="shared" si="93"/>
        <v>6.7619942255165114E-2</v>
      </c>
      <c r="F894">
        <f t="shared" si="91"/>
        <v>4.5724565905918644E-3</v>
      </c>
      <c r="H894" s="7">
        <f t="shared" si="94"/>
        <v>2.337248239934608E-2</v>
      </c>
      <c r="I894" s="7">
        <f t="shared" si="96"/>
        <v>2.3374167349926506E-2</v>
      </c>
      <c r="J894">
        <f t="shared" si="95"/>
        <v>1</v>
      </c>
      <c r="L894">
        <f t="shared" si="97"/>
        <v>2.3374167349926506E-2</v>
      </c>
    </row>
    <row r="895" spans="1:12" x14ac:dyDescent="0.25">
      <c r="A895">
        <f>A894+Model!$C$48</f>
        <v>0.88200000000000067</v>
      </c>
      <c r="B895">
        <f t="shared" si="92"/>
        <v>6.7581689938085318E-2</v>
      </c>
      <c r="D895">
        <f t="shared" si="93"/>
        <v>6.7581689938085318E-2</v>
      </c>
      <c r="F895">
        <f t="shared" si="91"/>
        <v>4.5672848148875025E-3</v>
      </c>
      <c r="H895" s="7">
        <f t="shared" si="94"/>
        <v>2.3377052270048819E-2</v>
      </c>
      <c r="I895" s="7">
        <f t="shared" si="96"/>
        <v>0</v>
      </c>
      <c r="J895">
        <f t="shared" si="95"/>
        <v>0</v>
      </c>
      <c r="L895">
        <f t="shared" si="97"/>
        <v>2.3374167349926506E-2</v>
      </c>
    </row>
    <row r="896" spans="1:12" x14ac:dyDescent="0.25">
      <c r="A896">
        <f>A895+Model!$C$48</f>
        <v>0.88300000000000067</v>
      </c>
      <c r="B896">
        <f t="shared" si="92"/>
        <v>6.7543502465020624E-2</v>
      </c>
      <c r="D896">
        <f t="shared" si="93"/>
        <v>6.7543502465020624E-2</v>
      </c>
      <c r="F896">
        <f t="shared" si="91"/>
        <v>4.5621247252422472E-3</v>
      </c>
      <c r="H896" s="7">
        <f t="shared" si="94"/>
        <v>2.3381616974818883E-2</v>
      </c>
      <c r="I896" s="7">
        <f t="shared" si="96"/>
        <v>2.3383308815257221E-2</v>
      </c>
      <c r="J896">
        <f t="shared" si="95"/>
        <v>1</v>
      </c>
      <c r="L896">
        <f t="shared" si="97"/>
        <v>2.3383308815257221E-2</v>
      </c>
    </row>
    <row r="897" spans="1:12" x14ac:dyDescent="0.25">
      <c r="A897">
        <f>A896+Model!$C$48</f>
        <v>0.88400000000000067</v>
      </c>
      <c r="B897">
        <f t="shared" si="92"/>
        <v>6.7505379652976052E-2</v>
      </c>
      <c r="D897">
        <f t="shared" si="93"/>
        <v>6.7505379652976052E-2</v>
      </c>
      <c r="F897">
        <f t="shared" si="91"/>
        <v>4.5569762820924335E-3</v>
      </c>
      <c r="H897" s="7">
        <f t="shared" si="94"/>
        <v>2.3386176525322551E-2</v>
      </c>
      <c r="I897" s="7">
        <f t="shared" si="96"/>
        <v>0</v>
      </c>
      <c r="J897">
        <f t="shared" si="95"/>
        <v>0</v>
      </c>
      <c r="L897">
        <f t="shared" si="97"/>
        <v>2.3383308815257221E-2</v>
      </c>
    </row>
    <row r="898" spans="1:12" x14ac:dyDescent="0.25">
      <c r="A898">
        <f>A897+Model!$C$48</f>
        <v>0.88500000000000068</v>
      </c>
      <c r="B898">
        <f t="shared" si="92"/>
        <v>6.7467321319678683E-2</v>
      </c>
      <c r="D898">
        <f t="shared" si="93"/>
        <v>6.7467321319678683E-2</v>
      </c>
      <c r="F898">
        <f t="shared" si="91"/>
        <v>4.5518394460527696E-3</v>
      </c>
      <c r="H898" s="7">
        <f t="shared" si="94"/>
        <v>2.3390730933186624E-2</v>
      </c>
      <c r="I898" s="7">
        <f t="shared" si="96"/>
        <v>2.3392429632412271E-2</v>
      </c>
      <c r="J898">
        <f t="shared" si="95"/>
        <v>1</v>
      </c>
      <c r="L898">
        <f t="shared" si="97"/>
        <v>2.3392429632412271E-2</v>
      </c>
    </row>
    <row r="899" spans="1:12" x14ac:dyDescent="0.25">
      <c r="A899">
        <f>A898+Model!$C$48</f>
        <v>0.88600000000000068</v>
      </c>
      <c r="B899">
        <f t="shared" si="92"/>
        <v>6.7429327283574259E-2</v>
      </c>
      <c r="D899">
        <f t="shared" si="93"/>
        <v>6.7429327283574259E-2</v>
      </c>
      <c r="F899">
        <f t="shared" si="91"/>
        <v>4.546714177915372E-3</v>
      </c>
      <c r="H899" s="7">
        <f t="shared" si="94"/>
        <v>2.3395280209998606E-2</v>
      </c>
      <c r="I899" s="7">
        <f t="shared" si="96"/>
        <v>0</v>
      </c>
      <c r="J899">
        <f t="shared" si="95"/>
        <v>0</v>
      </c>
      <c r="L899">
        <f t="shared" si="97"/>
        <v>2.3392429632412271E-2</v>
      </c>
    </row>
    <row r="900" spans="1:12" x14ac:dyDescent="0.25">
      <c r="A900">
        <f>A899+Model!$C$48</f>
        <v>0.88700000000000068</v>
      </c>
      <c r="B900">
        <f t="shared" si="92"/>
        <v>6.7391397363823283E-2</v>
      </c>
      <c r="D900">
        <f t="shared" si="93"/>
        <v>6.7391397363823283E-2</v>
      </c>
      <c r="F900">
        <f t="shared" si="91"/>
        <v>4.5416004386487274E-3</v>
      </c>
      <c r="H900" s="7">
        <f t="shared" si="94"/>
        <v>2.3399824367306889E-2</v>
      </c>
      <c r="I900" s="7">
        <f t="shared" si="96"/>
        <v>2.3401529894458952E-2</v>
      </c>
      <c r="J900">
        <f t="shared" si="95"/>
        <v>1</v>
      </c>
      <c r="L900">
        <f t="shared" si="97"/>
        <v>2.3401529894458952E-2</v>
      </c>
    </row>
    <row r="901" spans="1:12" x14ac:dyDescent="0.25">
      <c r="A901">
        <f>A900+Model!$C$48</f>
        <v>0.88800000000000068</v>
      </c>
      <c r="B901">
        <f t="shared" si="92"/>
        <v>6.7353531380297579E-2</v>
      </c>
      <c r="D901">
        <f t="shared" si="93"/>
        <v>6.7353531380297579E-2</v>
      </c>
      <c r="F901">
        <f t="shared" si="91"/>
        <v>4.5364981893967309E-3</v>
      </c>
      <c r="H901" s="7">
        <f t="shared" si="94"/>
        <v>2.3404363416620912E-2</v>
      </c>
      <c r="I901" s="7">
        <f t="shared" si="96"/>
        <v>0</v>
      </c>
      <c r="J901">
        <f t="shared" si="95"/>
        <v>0</v>
      </c>
      <c r="L901">
        <f t="shared" si="97"/>
        <v>2.3401529894458952E-2</v>
      </c>
    </row>
    <row r="902" spans="1:12" x14ac:dyDescent="0.25">
      <c r="A902">
        <f>A901+Model!$C$48</f>
        <v>0.88900000000000068</v>
      </c>
      <c r="B902">
        <f t="shared" si="92"/>
        <v>6.7315729153576642E-2</v>
      </c>
      <c r="D902">
        <f t="shared" si="93"/>
        <v>6.7315729153576642E-2</v>
      </c>
      <c r="F902">
        <f t="shared" si="91"/>
        <v>4.5314073914776883E-3</v>
      </c>
      <c r="H902" s="7">
        <f t="shared" si="94"/>
        <v>2.340889736941135E-2</v>
      </c>
      <c r="I902" s="7">
        <f t="shared" si="96"/>
        <v>2.3410609693836747E-2</v>
      </c>
      <c r="J902">
        <f t="shared" si="95"/>
        <v>1</v>
      </c>
      <c r="L902">
        <f t="shared" si="97"/>
        <v>2.3410609693836747E-2</v>
      </c>
    </row>
    <row r="903" spans="1:12" x14ac:dyDescent="0.25">
      <c r="A903">
        <f>A902+Model!$C$48</f>
        <v>0.89000000000000068</v>
      </c>
      <c r="B903">
        <f t="shared" si="92"/>
        <v>6.7277990504944096E-2</v>
      </c>
      <c r="D903">
        <f t="shared" si="93"/>
        <v>6.7277990504944096E-2</v>
      </c>
      <c r="F903">
        <f t="shared" si="91"/>
        <v>4.5263280063833483E-3</v>
      </c>
      <c r="H903" s="7">
        <f t="shared" si="94"/>
        <v>2.341342623711028E-2</v>
      </c>
      <c r="I903" s="7">
        <f t="shared" si="96"/>
        <v>0</v>
      </c>
      <c r="J903">
        <f t="shared" si="95"/>
        <v>0</v>
      </c>
      <c r="L903">
        <f t="shared" si="97"/>
        <v>2.3410609693836747E-2</v>
      </c>
    </row>
    <row r="904" spans="1:12" x14ac:dyDescent="0.25">
      <c r="A904">
        <f>A903+Model!$C$48</f>
        <v>0.89100000000000068</v>
      </c>
      <c r="B904">
        <f t="shared" si="92"/>
        <v>6.7240315256384048E-2</v>
      </c>
      <c r="D904">
        <f t="shared" si="93"/>
        <v>6.7240315256384048E-2</v>
      </c>
      <c r="F904">
        <f t="shared" si="91"/>
        <v>4.5212599957779129E-3</v>
      </c>
      <c r="H904" s="7">
        <f t="shared" si="94"/>
        <v>2.341795003111136E-2</v>
      </c>
      <c r="I904" s="7">
        <f t="shared" si="96"/>
        <v>2.3419669122362975E-2</v>
      </c>
      <c r="J904">
        <f t="shared" si="95"/>
        <v>1</v>
      </c>
      <c r="L904">
        <f t="shared" si="97"/>
        <v>2.3419669122362975E-2</v>
      </c>
    </row>
    <row r="905" spans="1:12" x14ac:dyDescent="0.25">
      <c r="A905">
        <f>A904+Model!$C$48</f>
        <v>0.89200000000000068</v>
      </c>
      <c r="B905">
        <f t="shared" si="92"/>
        <v>6.720270323057774E-2</v>
      </c>
      <c r="D905">
        <f t="shared" si="93"/>
        <v>6.720270323057774E-2</v>
      </c>
      <c r="F905">
        <f t="shared" si="91"/>
        <v>4.516203321497104E-3</v>
      </c>
      <c r="H905" s="7">
        <f t="shared" si="94"/>
        <v>2.3422468762769998E-2</v>
      </c>
      <c r="I905" s="7">
        <f t="shared" si="96"/>
        <v>0</v>
      </c>
      <c r="J905">
        <f t="shared" si="95"/>
        <v>0</v>
      </c>
      <c r="L905">
        <f t="shared" si="97"/>
        <v>2.3419669122362975E-2</v>
      </c>
    </row>
    <row r="906" spans="1:12" x14ac:dyDescent="0.25">
      <c r="A906">
        <f>A905+Model!$C$48</f>
        <v>0.89300000000000068</v>
      </c>
      <c r="B906">
        <f t="shared" si="92"/>
        <v>6.7165154250899833E-2</v>
      </c>
      <c r="D906">
        <f t="shared" si="93"/>
        <v>6.7165154250899833E-2</v>
      </c>
      <c r="F906">
        <f t="shared" si="91"/>
        <v>4.5111579455471684E-3</v>
      </c>
      <c r="H906" s="7">
        <f t="shared" si="94"/>
        <v>2.3426982443403521E-2</v>
      </c>
      <c r="I906" s="7">
        <f t="shared" si="96"/>
        <v>2.3428708271238344E-2</v>
      </c>
      <c r="J906">
        <f t="shared" si="95"/>
        <v>1</v>
      </c>
      <c r="L906">
        <f t="shared" si="97"/>
        <v>2.3428708271238344E-2</v>
      </c>
    </row>
    <row r="907" spans="1:12" x14ac:dyDescent="0.25">
      <c r="A907">
        <f>A906+Model!$C$48</f>
        <v>0.89400000000000068</v>
      </c>
      <c r="B907">
        <f t="shared" si="92"/>
        <v>6.7127668141415117E-2</v>
      </c>
      <c r="D907">
        <f t="shared" si="93"/>
        <v>6.7127668141415117E-2</v>
      </c>
      <c r="F907">
        <f t="shared" si="91"/>
        <v>4.5061238301039577E-3</v>
      </c>
      <c r="H907" s="7">
        <f t="shared" si="94"/>
        <v>2.3431491084291347E-2</v>
      </c>
      <c r="I907" s="7">
        <f t="shared" si="96"/>
        <v>0</v>
      </c>
      <c r="J907">
        <f t="shared" si="95"/>
        <v>0</v>
      </c>
      <c r="L907">
        <f t="shared" si="97"/>
        <v>2.3428708271238344E-2</v>
      </c>
    </row>
    <row r="908" spans="1:12" x14ac:dyDescent="0.25">
      <c r="A908">
        <f>A907+Model!$C$48</f>
        <v>0.89500000000000068</v>
      </c>
      <c r="B908">
        <f t="shared" si="92"/>
        <v>6.7090244726874873E-2</v>
      </c>
      <c r="D908">
        <f t="shared" si="93"/>
        <v>6.7090244726874873E-2</v>
      </c>
      <c r="F908">
        <f t="shared" si="91"/>
        <v>4.5011009375119614E-3</v>
      </c>
      <c r="H908" s="7">
        <f t="shared" si="94"/>
        <v>2.3435994696675153E-2</v>
      </c>
      <c r="I908" s="7">
        <f t="shared" si="96"/>
        <v>2.3437727231052474E-2</v>
      </c>
      <c r="J908">
        <f t="shared" si="95"/>
        <v>1</v>
      </c>
      <c r="L908">
        <f t="shared" si="97"/>
        <v>2.3437727231052474E-2</v>
      </c>
    </row>
    <row r="909" spans="1:12" x14ac:dyDescent="0.25">
      <c r="A909">
        <f>A908+Model!$C$48</f>
        <v>0.89600000000000068</v>
      </c>
      <c r="B909">
        <f t="shared" si="92"/>
        <v>6.7052883832713558E-2</v>
      </c>
      <c r="D909">
        <f t="shared" si="93"/>
        <v>6.7052883832713558E-2</v>
      </c>
      <c r="F909">
        <f t="shared" ref="F909:F972" si="98">B909*D909</f>
        <v>4.4960892302833792E-3</v>
      </c>
      <c r="H909" s="7">
        <f t="shared" si="94"/>
        <v>2.3440493291759051E-2</v>
      </c>
      <c r="I909" s="7">
        <f t="shared" si="96"/>
        <v>0</v>
      </c>
      <c r="J909">
        <f t="shared" si="95"/>
        <v>0</v>
      </c>
      <c r="L909">
        <f t="shared" si="97"/>
        <v>2.3437727231052474E-2</v>
      </c>
    </row>
    <row r="910" spans="1:12" x14ac:dyDescent="0.25">
      <c r="A910">
        <f>A909+Model!$C$48</f>
        <v>0.89700000000000069</v>
      </c>
      <c r="B910">
        <f t="shared" ref="B910:B973" si="99">ERF($B$10/SQRT(A910))</f>
        <v>6.7015585285045406E-2</v>
      </c>
      <c r="D910">
        <f t="shared" ref="D910:D973" si="100">IF($B$11&gt;0,ERF($B$11/SQRT(A910)),-ERF(-$B$11/SQRT(A910)))</f>
        <v>6.7015585285045406E-2</v>
      </c>
      <c r="F910">
        <f t="shared" si="98"/>
        <v>4.4910886710971942E-3</v>
      </c>
      <c r="H910" s="7">
        <f t="shared" ref="H910:H973" si="101">0.5*(F910+F909)*(A910-A909)+H909</f>
        <v>2.3444986880709742E-2</v>
      </c>
      <c r="I910" s="7">
        <f t="shared" si="96"/>
        <v>2.3446726091789345E-2</v>
      </c>
      <c r="J910">
        <f t="shared" si="95"/>
        <v>1</v>
      </c>
      <c r="L910">
        <f t="shared" si="97"/>
        <v>2.3446726091789345E-2</v>
      </c>
    </row>
    <row r="911" spans="1:12" x14ac:dyDescent="0.25">
      <c r="A911">
        <f>A910+Model!$C$48</f>
        <v>0.89800000000000069</v>
      </c>
      <c r="B911">
        <f t="shared" si="99"/>
        <v>6.6978348910660859E-2</v>
      </c>
      <c r="D911">
        <f t="shared" si="100"/>
        <v>6.6978348910660859E-2</v>
      </c>
      <c r="F911">
        <f t="shared" si="98"/>
        <v>4.4860992227982247E-3</v>
      </c>
      <c r="H911" s="7">
        <f t="shared" si="101"/>
        <v>2.344947547465669E-2</v>
      </c>
      <c r="I911" s="7">
        <f t="shared" si="96"/>
        <v>0</v>
      </c>
      <c r="J911">
        <f t="shared" ref="J911:J974" si="102">IF(J910=1,0,1)</f>
        <v>0</v>
      </c>
      <c r="L911">
        <f t="shared" si="97"/>
        <v>2.3446726091789345E-2</v>
      </c>
    </row>
    <row r="912" spans="1:12" x14ac:dyDescent="0.25">
      <c r="A912">
        <f>A911+Model!$C$48</f>
        <v>0.89900000000000069</v>
      </c>
      <c r="B912">
        <f t="shared" si="99"/>
        <v>6.6941174537023376E-2</v>
      </c>
      <c r="D912">
        <f t="shared" si="100"/>
        <v>6.6941174537023376E-2</v>
      </c>
      <c r="F912">
        <f t="shared" si="98"/>
        <v>4.4811208483962264E-3</v>
      </c>
      <c r="H912" s="7">
        <f t="shared" si="101"/>
        <v>2.3453959084692288E-2</v>
      </c>
      <c r="I912" s="7">
        <f t="shared" si="96"/>
        <v>2.3455704942832674E-2</v>
      </c>
      <c r="J912">
        <f t="shared" si="102"/>
        <v>1</v>
      </c>
      <c r="L912">
        <f t="shared" si="97"/>
        <v>2.3455704942832674E-2</v>
      </c>
    </row>
    <row r="913" spans="1:12" x14ac:dyDescent="0.25">
      <c r="A913">
        <f>A912+Model!$C$48</f>
        <v>0.90000000000000069</v>
      </c>
      <c r="B913">
        <f t="shared" si="99"/>
        <v>6.6904061992265992E-2</v>
      </c>
      <c r="D913">
        <f t="shared" si="100"/>
        <v>6.6904061992265992E-2</v>
      </c>
      <c r="F913">
        <f t="shared" si="98"/>
        <v>4.4761535110649708E-3</v>
      </c>
      <c r="H913" s="7">
        <f t="shared" si="101"/>
        <v>2.3458437721872019E-2</v>
      </c>
      <c r="I913" s="7">
        <f t="shared" ref="I913:I976" si="103">(I911+((A913-A912)/3)*(4*F911+2*F912))*J913</f>
        <v>0</v>
      </c>
      <c r="J913">
        <f t="shared" si="102"/>
        <v>0</v>
      </c>
      <c r="L913">
        <f t="shared" ref="L913:L976" si="104">IF(J913=1,I913,I912)</f>
        <v>2.3455704942832674E-2</v>
      </c>
    </row>
    <row r="914" spans="1:12" x14ac:dyDescent="0.25">
      <c r="A914">
        <f>A913+Model!$C$48</f>
        <v>0.90100000000000069</v>
      </c>
      <c r="B914">
        <f t="shared" si="99"/>
        <v>6.6867011105187946E-2</v>
      </c>
      <c r="D914">
        <f t="shared" si="100"/>
        <v>6.6867011105187946E-2</v>
      </c>
      <c r="F914">
        <f t="shared" si="98"/>
        <v>4.4711971741413278E-3</v>
      </c>
      <c r="H914" s="7">
        <f t="shared" si="101"/>
        <v>2.3462911397214622E-2</v>
      </c>
      <c r="I914" s="7">
        <f t="shared" si="103"/>
        <v>2.3464663872971244E-2</v>
      </c>
      <c r="J914">
        <f t="shared" si="102"/>
        <v>1</v>
      </c>
      <c r="L914">
        <f t="shared" si="104"/>
        <v>2.3464663872971244E-2</v>
      </c>
    </row>
    <row r="915" spans="1:12" x14ac:dyDescent="0.25">
      <c r="A915">
        <f>A914+Model!$C$48</f>
        <v>0.90200000000000069</v>
      </c>
      <c r="B915">
        <f t="shared" si="99"/>
        <v>6.6830021705251458E-2</v>
      </c>
      <c r="D915">
        <f t="shared" si="100"/>
        <v>6.6830021705251458E-2</v>
      </c>
      <c r="F915">
        <f t="shared" si="98"/>
        <v>4.4662518011243813E-3</v>
      </c>
      <c r="H915" s="7">
        <f t="shared" si="101"/>
        <v>2.3467380121702255E-2</v>
      </c>
      <c r="I915" s="7">
        <f t="shared" si="103"/>
        <v>0</v>
      </c>
      <c r="J915">
        <f t="shared" si="102"/>
        <v>0</v>
      </c>
      <c r="L915">
        <f t="shared" si="104"/>
        <v>2.3464663872971244E-2</v>
      </c>
    </row>
    <row r="916" spans="1:12" x14ac:dyDescent="0.25">
      <c r="A916">
        <f>A915+Model!$C$48</f>
        <v>0.90300000000000069</v>
      </c>
      <c r="B916">
        <f t="shared" si="99"/>
        <v>6.6793093622578306E-2</v>
      </c>
      <c r="D916">
        <f t="shared" si="100"/>
        <v>6.6793093622578306E-2</v>
      </c>
      <c r="F916">
        <f t="shared" si="98"/>
        <v>4.4613173556745109E-3</v>
      </c>
      <c r="H916" s="7">
        <f t="shared" si="101"/>
        <v>2.3471843906280654E-2</v>
      </c>
      <c r="I916" s="7">
        <f t="shared" si="103"/>
        <v>2.3473602970404184E-2</v>
      </c>
      <c r="J916">
        <f t="shared" si="102"/>
        <v>1</v>
      </c>
      <c r="L916">
        <f t="shared" si="104"/>
        <v>2.3473602970404184E-2</v>
      </c>
    </row>
    <row r="917" spans="1:12" x14ac:dyDescent="0.25">
      <c r="A917">
        <f>A916+Model!$C$48</f>
        <v>0.90400000000000069</v>
      </c>
      <c r="B917">
        <f t="shared" si="99"/>
        <v>6.6756226687946701E-2</v>
      </c>
      <c r="D917">
        <f t="shared" si="100"/>
        <v>6.6756226687946701E-2</v>
      </c>
      <c r="F917">
        <f t="shared" si="98"/>
        <v>4.4563938016125276E-3</v>
      </c>
      <c r="H917" s="7">
        <f t="shared" si="101"/>
        <v>2.3476302761859299E-2</v>
      </c>
      <c r="I917" s="7">
        <f t="shared" si="103"/>
        <v>0</v>
      </c>
      <c r="J917">
        <f t="shared" si="102"/>
        <v>0</v>
      </c>
      <c r="L917">
        <f t="shared" si="104"/>
        <v>2.3473602970404184E-2</v>
      </c>
    </row>
    <row r="918" spans="1:12" x14ac:dyDescent="0.25">
      <c r="A918">
        <f>A917+Model!$C$48</f>
        <v>0.90500000000000069</v>
      </c>
      <c r="B918">
        <f t="shared" si="99"/>
        <v>6.6719420732787915E-2</v>
      </c>
      <c r="D918">
        <f t="shared" si="100"/>
        <v>6.6719420732787915E-2</v>
      </c>
      <c r="F918">
        <f t="shared" si="98"/>
        <v>4.45148110291877E-3</v>
      </c>
      <c r="H918" s="7">
        <f t="shared" si="101"/>
        <v>2.3480756699311565E-2</v>
      </c>
      <c r="I918" s="7">
        <f t="shared" si="103"/>
        <v>2.3482522322746158E-2</v>
      </c>
      <c r="J918">
        <f t="shared" si="102"/>
        <v>1</v>
      </c>
      <c r="L918">
        <f t="shared" si="104"/>
        <v>2.3482522322746158E-2</v>
      </c>
    </row>
    <row r="919" spans="1:12" x14ac:dyDescent="0.25">
      <c r="A919">
        <f>A918+Model!$C$48</f>
        <v>0.90600000000000069</v>
      </c>
      <c r="B919">
        <f t="shared" si="99"/>
        <v>6.668267558918306E-2</v>
      </c>
      <c r="D919">
        <f t="shared" si="100"/>
        <v>6.668267558918306E-2</v>
      </c>
      <c r="F919">
        <f t="shared" si="98"/>
        <v>4.4465792237322306E-3</v>
      </c>
      <c r="H919" s="7">
        <f t="shared" si="101"/>
        <v>2.3485205729474892E-2</v>
      </c>
      <c r="I919" s="7">
        <f t="shared" si="103"/>
        <v>0</v>
      </c>
      <c r="J919">
        <f t="shared" si="102"/>
        <v>0</v>
      </c>
      <c r="L919">
        <f t="shared" si="104"/>
        <v>2.3482522322746158E-2</v>
      </c>
    </row>
    <row r="920" spans="1:12" x14ac:dyDescent="0.25">
      <c r="A920">
        <f>A919+Model!$C$48</f>
        <v>0.90700000000000069</v>
      </c>
      <c r="B920">
        <f t="shared" si="99"/>
        <v>6.6645991089859941E-2</v>
      </c>
      <c r="D920">
        <f t="shared" si="100"/>
        <v>6.6645991089859941E-2</v>
      </c>
      <c r="F920">
        <f t="shared" si="98"/>
        <v>4.4416881283496903E-3</v>
      </c>
      <c r="H920" s="7">
        <f t="shared" si="101"/>
        <v>2.3489649863150934E-2</v>
      </c>
      <c r="I920" s="7">
        <f t="shared" si="103"/>
        <v>2.349142201703254E-2</v>
      </c>
      <c r="J920">
        <f t="shared" si="102"/>
        <v>1</v>
      </c>
      <c r="L920">
        <f t="shared" si="104"/>
        <v>2.349142201703254E-2</v>
      </c>
    </row>
    <row r="921" spans="1:12" x14ac:dyDescent="0.25">
      <c r="A921">
        <f>A920+Model!$C$48</f>
        <v>0.9080000000000007</v>
      </c>
      <c r="B921">
        <f t="shared" si="99"/>
        <v>6.6609367068189776E-2</v>
      </c>
      <c r="D921">
        <f t="shared" si="100"/>
        <v>6.6609367068189776E-2</v>
      </c>
      <c r="F921">
        <f t="shared" si="98"/>
        <v>4.4368077812248444E-3</v>
      </c>
      <c r="H921" s="7">
        <f t="shared" si="101"/>
        <v>2.3494089111105721E-2</v>
      </c>
      <c r="I921" s="7">
        <f t="shared" si="103"/>
        <v>0</v>
      </c>
      <c r="J921">
        <f t="shared" si="102"/>
        <v>0</v>
      </c>
      <c r="L921">
        <f t="shared" si="104"/>
        <v>2.349142201703254E-2</v>
      </c>
    </row>
    <row r="922" spans="1:12" x14ac:dyDescent="0.25">
      <c r="A922">
        <f>A921+Model!$C$48</f>
        <v>0.9090000000000007</v>
      </c>
      <c r="B922">
        <f t="shared" si="99"/>
        <v>6.6572803358184038E-2</v>
      </c>
      <c r="D922">
        <f t="shared" si="100"/>
        <v>6.6572803358184038E-2</v>
      </c>
      <c r="F922">
        <f t="shared" si="98"/>
        <v>4.4319381469674398E-3</v>
      </c>
      <c r="H922" s="7">
        <f t="shared" si="101"/>
        <v>2.3498523484069816E-2</v>
      </c>
      <c r="I922" s="7">
        <f t="shared" si="103"/>
        <v>2.350030213972449E-2</v>
      </c>
      <c r="J922">
        <f t="shared" si="102"/>
        <v>1</v>
      </c>
      <c r="L922">
        <f t="shared" si="104"/>
        <v>2.350030213972449E-2</v>
      </c>
    </row>
    <row r="923" spans="1:12" x14ac:dyDescent="0.25">
      <c r="A923">
        <f>A922+Model!$C$48</f>
        <v>0.9100000000000007</v>
      </c>
      <c r="B923">
        <f t="shared" si="99"/>
        <v>6.6536299794491327E-2</v>
      </c>
      <c r="D923">
        <f t="shared" si="100"/>
        <v>6.6536299794491327E-2</v>
      </c>
      <c r="F923">
        <f t="shared" si="98"/>
        <v>4.4270791903424263E-3</v>
      </c>
      <c r="H923" s="7">
        <f t="shared" si="101"/>
        <v>2.3502952992738472E-2</v>
      </c>
      <c r="I923" s="7">
        <f t="shared" si="103"/>
        <v>0</v>
      </c>
      <c r="J923">
        <f t="shared" si="102"/>
        <v>0</v>
      </c>
      <c r="L923">
        <f t="shared" si="104"/>
        <v>2.350030213972449E-2</v>
      </c>
    </row>
    <row r="924" spans="1:12" x14ac:dyDescent="0.25">
      <c r="A924">
        <f>A923+Model!$C$48</f>
        <v>0.9110000000000007</v>
      </c>
      <c r="B924">
        <f t="shared" si="99"/>
        <v>6.6499856212394182E-2</v>
      </c>
      <c r="D924">
        <f t="shared" si="100"/>
        <v>6.6499856212394182E-2</v>
      </c>
      <c r="F924">
        <f t="shared" si="98"/>
        <v>4.4222308762691008E-3</v>
      </c>
      <c r="H924" s="7">
        <f t="shared" si="101"/>
        <v>2.3507377647771777E-2</v>
      </c>
      <c r="I924" s="7">
        <f t="shared" si="103"/>
        <v>2.3509162776714009E-2</v>
      </c>
      <c r="J924">
        <f t="shared" si="102"/>
        <v>1</v>
      </c>
      <c r="L924">
        <f t="shared" si="104"/>
        <v>2.3509162776714009E-2</v>
      </c>
    </row>
    <row r="925" spans="1:12" x14ac:dyDescent="0.25">
      <c r="A925">
        <f>A924+Model!$C$48</f>
        <v>0.9120000000000007</v>
      </c>
      <c r="B925">
        <f t="shared" si="99"/>
        <v>6.6463472447806024E-2</v>
      </c>
      <c r="D925">
        <f t="shared" si="100"/>
        <v>6.6463472447806024E-2</v>
      </c>
      <c r="F925">
        <f t="shared" si="98"/>
        <v>4.4173931698202702E-3</v>
      </c>
      <c r="H925" s="7">
        <f t="shared" si="101"/>
        <v>2.3511797459794821E-2</v>
      </c>
      <c r="I925" s="7">
        <f t="shared" si="103"/>
        <v>0</v>
      </c>
      <c r="J925">
        <f t="shared" si="102"/>
        <v>0</v>
      </c>
      <c r="L925">
        <f t="shared" si="104"/>
        <v>2.3509162776714009E-2</v>
      </c>
    </row>
    <row r="926" spans="1:12" x14ac:dyDescent="0.25">
      <c r="A926">
        <f>A925+Model!$C$48</f>
        <v>0.9130000000000007</v>
      </c>
      <c r="B926">
        <f t="shared" si="99"/>
        <v>6.642714833726801E-2</v>
      </c>
      <c r="D926">
        <f t="shared" si="100"/>
        <v>6.642714833726801E-2</v>
      </c>
      <c r="F926">
        <f t="shared" si="98"/>
        <v>4.4125660362214084E-3</v>
      </c>
      <c r="H926" s="7">
        <f t="shared" si="101"/>
        <v>2.3516212439397843E-2</v>
      </c>
      <c r="I926" s="7">
        <f t="shared" si="103"/>
        <v>2.3518004013328916E-2</v>
      </c>
      <c r="J926">
        <f t="shared" si="102"/>
        <v>1</v>
      </c>
      <c r="L926">
        <f t="shared" si="104"/>
        <v>2.3518004013328916E-2</v>
      </c>
    </row>
    <row r="927" spans="1:12" x14ac:dyDescent="0.25">
      <c r="A927">
        <f>A926+Model!$C$48</f>
        <v>0.9140000000000007</v>
      </c>
      <c r="B927">
        <f t="shared" si="99"/>
        <v>6.6390883717945923E-2</v>
      </c>
      <c r="D927">
        <f t="shared" si="100"/>
        <v>6.6390883717945923E-2</v>
      </c>
      <c r="F927">
        <f t="shared" si="98"/>
        <v>4.4077494408498166E-3</v>
      </c>
      <c r="H927" s="7">
        <f t="shared" si="101"/>
        <v>2.352062259713638E-2</v>
      </c>
      <c r="I927" s="7">
        <f t="shared" si="103"/>
        <v>0</v>
      </c>
      <c r="J927">
        <f t="shared" si="102"/>
        <v>0</v>
      </c>
      <c r="L927">
        <f t="shared" si="104"/>
        <v>2.3518004013328916E-2</v>
      </c>
    </row>
    <row r="928" spans="1:12" x14ac:dyDescent="0.25">
      <c r="A928">
        <f>A927+Model!$C$48</f>
        <v>0.9150000000000007</v>
      </c>
      <c r="B928">
        <f t="shared" si="99"/>
        <v>6.6354678427627156E-2</v>
      </c>
      <c r="D928">
        <f t="shared" si="100"/>
        <v>6.6354678427627156E-2</v>
      </c>
      <c r="F928">
        <f t="shared" si="98"/>
        <v>4.4029433492338088E-3</v>
      </c>
      <c r="H928" s="7">
        <f t="shared" si="101"/>
        <v>2.352502794353142E-2</v>
      </c>
      <c r="I928" s="7">
        <f t="shared" si="103"/>
        <v>2.3526825934337778E-2</v>
      </c>
      <c r="J928">
        <f t="shared" si="102"/>
        <v>1</v>
      </c>
      <c r="L928">
        <f t="shared" si="104"/>
        <v>2.3526825934337778E-2</v>
      </c>
    </row>
    <row r="929" spans="1:12" x14ac:dyDescent="0.25">
      <c r="A929">
        <f>A928+Model!$C$48</f>
        <v>0.9160000000000007</v>
      </c>
      <c r="B929">
        <f t="shared" si="99"/>
        <v>6.6318532304717639E-2</v>
      </c>
      <c r="D929">
        <f t="shared" si="100"/>
        <v>6.6318532304717639E-2</v>
      </c>
      <c r="F929">
        <f t="shared" si="98"/>
        <v>4.3981477270518769E-3</v>
      </c>
      <c r="H929" s="7">
        <f t="shared" si="101"/>
        <v>2.3529428489069564E-2</v>
      </c>
      <c r="I929" s="7">
        <f t="shared" si="103"/>
        <v>0</v>
      </c>
      <c r="J929">
        <f t="shared" si="102"/>
        <v>0</v>
      </c>
      <c r="L929">
        <f t="shared" si="104"/>
        <v>2.3526825934337778E-2</v>
      </c>
    </row>
    <row r="930" spans="1:12" x14ac:dyDescent="0.25">
      <c r="A930">
        <f>A929+Model!$C$48</f>
        <v>0.9170000000000007</v>
      </c>
      <c r="B930">
        <f t="shared" si="99"/>
        <v>6.6282445188238809E-2</v>
      </c>
      <c r="D930">
        <f t="shared" si="100"/>
        <v>6.6282445188238809E-2</v>
      </c>
      <c r="F930">
        <f t="shared" si="98"/>
        <v>4.3933625401318824E-3</v>
      </c>
      <c r="H930" s="7">
        <f t="shared" si="101"/>
        <v>2.3533824244203156E-2</v>
      </c>
      <c r="I930" s="7">
        <f t="shared" si="103"/>
        <v>2.353562862395479E-2</v>
      </c>
      <c r="J930">
        <f t="shared" si="102"/>
        <v>1</v>
      </c>
      <c r="L930">
        <f t="shared" si="104"/>
        <v>2.353562862395479E-2</v>
      </c>
    </row>
    <row r="931" spans="1:12" x14ac:dyDescent="0.25">
      <c r="A931">
        <f>A930+Model!$C$48</f>
        <v>0.9180000000000007</v>
      </c>
      <c r="B931">
        <f t="shared" si="99"/>
        <v>6.6246416917824638E-2</v>
      </c>
      <c r="D931">
        <f t="shared" si="100"/>
        <v>6.6246416917824638E-2</v>
      </c>
      <c r="F931">
        <f t="shared" si="98"/>
        <v>4.3885877544502421E-3</v>
      </c>
      <c r="H931" s="7">
        <f t="shared" si="101"/>
        <v>2.3538215219350449E-2</v>
      </c>
      <c r="I931" s="7">
        <f t="shared" si="103"/>
        <v>0</v>
      </c>
      <c r="J931">
        <f t="shared" si="102"/>
        <v>0</v>
      </c>
      <c r="L931">
        <f t="shared" si="104"/>
        <v>2.353562862395479E-2</v>
      </c>
    </row>
    <row r="932" spans="1:12" x14ac:dyDescent="0.25">
      <c r="A932">
        <f>A931+Model!$C$48</f>
        <v>0.91900000000000071</v>
      </c>
      <c r="B932">
        <f t="shared" si="99"/>
        <v>6.6210447333718586E-2</v>
      </c>
      <c r="D932">
        <f t="shared" si="100"/>
        <v>6.6210447333718586E-2</v>
      </c>
      <c r="F932">
        <f t="shared" si="98"/>
        <v>4.3838233361311223E-3</v>
      </c>
      <c r="H932" s="7">
        <f t="shared" si="101"/>
        <v>2.354260142489574E-2</v>
      </c>
      <c r="I932" s="7">
        <f t="shared" si="103"/>
        <v>2.3544412165844599E-2</v>
      </c>
      <c r="J932">
        <f t="shared" si="102"/>
        <v>1</v>
      </c>
      <c r="L932">
        <f t="shared" si="104"/>
        <v>2.3544412165844599E-2</v>
      </c>
    </row>
    <row r="933" spans="1:12" x14ac:dyDescent="0.25">
      <c r="A933">
        <f>A932+Model!$C$48</f>
        <v>0.92000000000000071</v>
      </c>
      <c r="B933">
        <f t="shared" si="99"/>
        <v>6.6174536276770626E-2</v>
      </c>
      <c r="D933">
        <f t="shared" si="100"/>
        <v>6.6174536276770626E-2</v>
      </c>
      <c r="F933">
        <f t="shared" si="98"/>
        <v>4.3790692514456319E-3</v>
      </c>
      <c r="H933" s="7">
        <f t="shared" si="101"/>
        <v>2.3546982871189528E-2</v>
      </c>
      <c r="I933" s="7">
        <f t="shared" si="103"/>
        <v>0</v>
      </c>
      <c r="J933">
        <f t="shared" si="102"/>
        <v>0</v>
      </c>
      <c r="L933">
        <f t="shared" si="104"/>
        <v>2.3544412165844599E-2</v>
      </c>
    </row>
    <row r="934" spans="1:12" x14ac:dyDescent="0.25">
      <c r="A934">
        <f>A933+Model!$C$48</f>
        <v>0.92100000000000071</v>
      </c>
      <c r="B934">
        <f t="shared" si="99"/>
        <v>6.613868358843436E-2</v>
      </c>
      <c r="D934">
        <f t="shared" si="100"/>
        <v>6.613868358843436E-2</v>
      </c>
      <c r="F934">
        <f t="shared" si="98"/>
        <v>4.374325466811037E-3</v>
      </c>
      <c r="H934" s="7">
        <f t="shared" si="101"/>
        <v>2.3551359568548657E-2</v>
      </c>
      <c r="I934" s="7">
        <f t="shared" si="103"/>
        <v>2.3553176643127071E-2</v>
      </c>
      <c r="J934">
        <f t="shared" si="102"/>
        <v>1</v>
      </c>
      <c r="L934">
        <f t="shared" si="104"/>
        <v>2.3553176643127071E-2</v>
      </c>
    </row>
    <row r="935" spans="1:12" x14ac:dyDescent="0.25">
      <c r="A935">
        <f>A934+Model!$C$48</f>
        <v>0.92200000000000071</v>
      </c>
      <c r="B935">
        <f t="shared" si="99"/>
        <v>6.6102889110763979E-2</v>
      </c>
      <c r="D935">
        <f t="shared" si="100"/>
        <v>6.6102889110763979E-2</v>
      </c>
      <c r="F935">
        <f t="shared" si="98"/>
        <v>4.3695919487899589E-3</v>
      </c>
      <c r="H935" s="7">
        <f t="shared" si="101"/>
        <v>2.3555731527256457E-2</v>
      </c>
      <c r="I935" s="7">
        <f t="shared" si="103"/>
        <v>0</v>
      </c>
      <c r="J935">
        <f t="shared" si="102"/>
        <v>0</v>
      </c>
      <c r="L935">
        <f t="shared" si="104"/>
        <v>2.3553176643127071E-2</v>
      </c>
    </row>
    <row r="936" spans="1:12" x14ac:dyDescent="0.25">
      <c r="A936">
        <f>A935+Model!$C$48</f>
        <v>0.92300000000000071</v>
      </c>
      <c r="B936">
        <f t="shared" si="99"/>
        <v>6.6067152686411404E-2</v>
      </c>
      <c r="D936">
        <f t="shared" si="100"/>
        <v>6.6067152686411404E-2</v>
      </c>
      <c r="F936">
        <f t="shared" si="98"/>
        <v>4.3648686640895976E-3</v>
      </c>
      <c r="H936" s="7">
        <f t="shared" si="101"/>
        <v>2.3560098757562896E-2</v>
      </c>
      <c r="I936" s="7">
        <f t="shared" si="103"/>
        <v>2.3561922138382013E-2</v>
      </c>
      <c r="J936">
        <f t="shared" si="102"/>
        <v>1</v>
      </c>
      <c r="L936">
        <f t="shared" si="104"/>
        <v>2.3561922138382013E-2</v>
      </c>
    </row>
    <row r="937" spans="1:12" x14ac:dyDescent="0.25">
      <c r="A937">
        <f>A936+Model!$C$48</f>
        <v>0.92400000000000071</v>
      </c>
      <c r="B937">
        <f t="shared" si="99"/>
        <v>6.6031474158623371E-2</v>
      </c>
      <c r="D937">
        <f t="shared" si="100"/>
        <v>6.6031474158623371E-2</v>
      </c>
      <c r="F937">
        <f t="shared" si="98"/>
        <v>4.3601555795609462E-3</v>
      </c>
      <c r="H937" s="7">
        <f t="shared" si="101"/>
        <v>2.3564461269684721E-2</v>
      </c>
      <c r="I937" s="7">
        <f t="shared" si="103"/>
        <v>0</v>
      </c>
      <c r="J937">
        <f t="shared" si="102"/>
        <v>0</v>
      </c>
      <c r="L937">
        <f t="shared" si="104"/>
        <v>2.3561922138382013E-2</v>
      </c>
    </row>
    <row r="938" spans="1:12" x14ac:dyDescent="0.25">
      <c r="A938">
        <f>A937+Model!$C$48</f>
        <v>0.92500000000000071</v>
      </c>
      <c r="B938">
        <f t="shared" si="99"/>
        <v>6.5995853371238561E-2</v>
      </c>
      <c r="D938">
        <f t="shared" si="100"/>
        <v>6.5995853371238561E-2</v>
      </c>
      <c r="F938">
        <f t="shared" si="98"/>
        <v>4.3554526621980205E-3</v>
      </c>
      <c r="H938" s="7">
        <f t="shared" si="101"/>
        <v>2.3568819073805602E-2</v>
      </c>
      <c r="I938" s="7">
        <f t="shared" si="103"/>
        <v>2.3570648733653839E-2</v>
      </c>
      <c r="J938">
        <f t="shared" si="102"/>
        <v>1</v>
      </c>
      <c r="L938">
        <f t="shared" si="104"/>
        <v>2.3570648733653839E-2</v>
      </c>
    </row>
    <row r="939" spans="1:12" x14ac:dyDescent="0.25">
      <c r="A939">
        <f>A938+Model!$C$48</f>
        <v>0.92600000000000071</v>
      </c>
      <c r="B939">
        <f t="shared" si="99"/>
        <v>6.596029016868464E-2</v>
      </c>
      <c r="D939">
        <f t="shared" si="100"/>
        <v>6.596029016868464E-2</v>
      </c>
      <c r="F939">
        <f t="shared" si="98"/>
        <v>4.3507598791370757E-3</v>
      </c>
      <c r="H939" s="7">
        <f t="shared" si="101"/>
        <v>2.357317218007627E-2</v>
      </c>
      <c r="I939" s="7">
        <f t="shared" si="103"/>
        <v>0</v>
      </c>
      <c r="J939">
        <f t="shared" si="102"/>
        <v>0</v>
      </c>
      <c r="L939">
        <f t="shared" si="104"/>
        <v>2.3570648733653839E-2</v>
      </c>
    </row>
    <row r="940" spans="1:12" x14ac:dyDescent="0.25">
      <c r="A940">
        <f>A939+Model!$C$48</f>
        <v>0.92700000000000071</v>
      </c>
      <c r="B940">
        <f t="shared" si="99"/>
        <v>6.5924784395975558E-2</v>
      </c>
      <c r="D940">
        <f t="shared" si="100"/>
        <v>6.5924784395975558E-2</v>
      </c>
      <c r="F940">
        <f t="shared" si="98"/>
        <v>4.3460771976558624E-3</v>
      </c>
      <c r="H940" s="7">
        <f t="shared" si="101"/>
        <v>2.3577520598614666E-2</v>
      </c>
      <c r="I940" s="7">
        <f t="shared" si="103"/>
        <v>2.3579356510456194E-2</v>
      </c>
      <c r="J940">
        <f t="shared" si="102"/>
        <v>1</v>
      </c>
      <c r="L940">
        <f t="shared" si="104"/>
        <v>2.3579356510456194E-2</v>
      </c>
    </row>
    <row r="941" spans="1:12" x14ac:dyDescent="0.25">
      <c r="A941">
        <f>A940+Model!$C$48</f>
        <v>0.92800000000000071</v>
      </c>
      <c r="B941">
        <f t="shared" si="99"/>
        <v>6.5889335898708545E-2</v>
      </c>
      <c r="D941">
        <f t="shared" si="100"/>
        <v>6.5889335898708545E-2</v>
      </c>
      <c r="F941">
        <f t="shared" si="98"/>
        <v>4.3414045851728426E-3</v>
      </c>
      <c r="H941" s="7">
        <f t="shared" si="101"/>
        <v>2.358186433950608E-2</v>
      </c>
      <c r="I941" s="7">
        <f t="shared" si="103"/>
        <v>0</v>
      </c>
      <c r="J941">
        <f t="shared" si="102"/>
        <v>0</v>
      </c>
      <c r="L941">
        <f t="shared" si="104"/>
        <v>2.3579356510456194E-2</v>
      </c>
    </row>
    <row r="942" spans="1:12" x14ac:dyDescent="0.25">
      <c r="A942">
        <f>A941+Model!$C$48</f>
        <v>0.92900000000000071</v>
      </c>
      <c r="B942">
        <f t="shared" si="99"/>
        <v>6.5853944523061425E-2</v>
      </c>
      <c r="D942">
        <f t="shared" si="100"/>
        <v>6.5853944523061425E-2</v>
      </c>
      <c r="F942">
        <f t="shared" si="98"/>
        <v>4.3367420092464519E-3</v>
      </c>
      <c r="H942" s="7">
        <f t="shared" si="101"/>
        <v>2.3586203412803292E-2</v>
      </c>
      <c r="I942" s="7">
        <f t="shared" si="103"/>
        <v>2.3588045549776518E-2</v>
      </c>
      <c r="J942">
        <f t="shared" si="102"/>
        <v>1</v>
      </c>
      <c r="L942">
        <f t="shared" si="104"/>
        <v>2.3588045549776518E-2</v>
      </c>
    </row>
    <row r="943" spans="1:12" x14ac:dyDescent="0.25">
      <c r="A943">
        <f>A942+Model!$C$48</f>
        <v>0.93000000000000071</v>
      </c>
      <c r="B943">
        <f t="shared" si="99"/>
        <v>6.5818610115789752E-2</v>
      </c>
      <c r="D943">
        <f t="shared" si="100"/>
        <v>6.5818610115789752E-2</v>
      </c>
      <c r="F943">
        <f t="shared" si="98"/>
        <v>4.3320894375743412E-3</v>
      </c>
      <c r="H943" s="7">
        <f t="shared" si="101"/>
        <v>2.35905378285267E-2</v>
      </c>
      <c r="I943" s="7">
        <f t="shared" si="103"/>
        <v>0</v>
      </c>
      <c r="J943">
        <f t="shared" si="102"/>
        <v>0</v>
      </c>
      <c r="L943">
        <f t="shared" si="104"/>
        <v>2.3588045549776518E-2</v>
      </c>
    </row>
    <row r="944" spans="1:12" x14ac:dyDescent="0.25">
      <c r="A944">
        <f>A943+Model!$C$48</f>
        <v>0.93100000000000072</v>
      </c>
      <c r="B944">
        <f t="shared" si="99"/>
        <v>6.5783332524223984E-2</v>
      </c>
      <c r="D944">
        <f t="shared" si="100"/>
        <v>6.5783332524223984E-2</v>
      </c>
      <c r="F944">
        <f t="shared" si="98"/>
        <v>4.3274468379926254E-3</v>
      </c>
      <c r="H944" s="7">
        <f t="shared" si="101"/>
        <v>2.3594867596664484E-2</v>
      </c>
      <c r="I944" s="7">
        <f t="shared" si="103"/>
        <v>2.3596715932080563E-2</v>
      </c>
      <c r="J944">
        <f t="shared" si="102"/>
        <v>1</v>
      </c>
      <c r="L944">
        <f t="shared" si="104"/>
        <v>2.3596715932080563E-2</v>
      </c>
    </row>
    <row r="945" spans="1:12" x14ac:dyDescent="0.25">
      <c r="A945">
        <f>A944+Model!$C$48</f>
        <v>0.93200000000000072</v>
      </c>
      <c r="B945">
        <f t="shared" si="99"/>
        <v>6.5748111596266826E-2</v>
      </c>
      <c r="D945">
        <f t="shared" si="100"/>
        <v>6.5748111596266826E-2</v>
      </c>
      <c r="F945">
        <f t="shared" si="98"/>
        <v>4.322814178475156E-3</v>
      </c>
      <c r="H945" s="7">
        <f t="shared" si="101"/>
        <v>2.3599192727172716E-2</v>
      </c>
      <c r="I945" s="7">
        <f t="shared" si="103"/>
        <v>0</v>
      </c>
      <c r="J945">
        <f t="shared" si="102"/>
        <v>0</v>
      </c>
      <c r="L945">
        <f t="shared" si="104"/>
        <v>2.3596715932080563E-2</v>
      </c>
    </row>
    <row r="946" spans="1:12" x14ac:dyDescent="0.25">
      <c r="A946">
        <f>A945+Model!$C$48</f>
        <v>0.93300000000000072</v>
      </c>
      <c r="B946">
        <f t="shared" si="99"/>
        <v>6.5712947180390363E-2</v>
      </c>
      <c r="D946">
        <f t="shared" si="100"/>
        <v>6.5712947180390363E-2</v>
      </c>
      <c r="F946">
        <f t="shared" si="98"/>
        <v>4.3181914271327735E-3</v>
      </c>
      <c r="H946" s="7">
        <f t="shared" si="101"/>
        <v>2.3603513229975521E-2</v>
      </c>
      <c r="I946" s="7">
        <f t="shared" si="103"/>
        <v>2.3605367737316869E-2</v>
      </c>
      <c r="J946">
        <f t="shared" si="102"/>
        <v>1</v>
      </c>
      <c r="L946">
        <f t="shared" si="104"/>
        <v>2.3605367737316869E-2</v>
      </c>
    </row>
    <row r="947" spans="1:12" x14ac:dyDescent="0.25">
      <c r="A947">
        <f>A946+Model!$C$48</f>
        <v>0.93400000000000072</v>
      </c>
      <c r="B947">
        <f t="shared" si="99"/>
        <v>6.5677839125633422E-2</v>
      </c>
      <c r="D947">
        <f t="shared" si="100"/>
        <v>6.5677839125633422E-2</v>
      </c>
      <c r="F947">
        <f t="shared" si="98"/>
        <v>4.313578552212584E-3</v>
      </c>
      <c r="H947" s="7">
        <f t="shared" si="101"/>
        <v>2.3607829114965194E-2</v>
      </c>
      <c r="I947" s="7">
        <f t="shared" si="103"/>
        <v>0</v>
      </c>
      <c r="J947">
        <f t="shared" si="102"/>
        <v>0</v>
      </c>
      <c r="L947">
        <f t="shared" si="104"/>
        <v>2.3605367737316869E-2</v>
      </c>
    </row>
    <row r="948" spans="1:12" x14ac:dyDescent="0.25">
      <c r="A948">
        <f>A947+Model!$C$48</f>
        <v>0.93500000000000072</v>
      </c>
      <c r="B948">
        <f t="shared" si="99"/>
        <v>6.5642787281598697E-2</v>
      </c>
      <c r="D948">
        <f t="shared" si="100"/>
        <v>6.5642787281598697E-2</v>
      </c>
      <c r="F948">
        <f t="shared" si="98"/>
        <v>4.3089755220972158E-3</v>
      </c>
      <c r="H948" s="7">
        <f t="shared" si="101"/>
        <v>2.3612140392002347E-2</v>
      </c>
      <c r="I948" s="7">
        <f t="shared" si="103"/>
        <v>2.3614001044921187E-2</v>
      </c>
      <c r="J948">
        <f t="shared" si="102"/>
        <v>1</v>
      </c>
      <c r="L948">
        <f t="shared" si="104"/>
        <v>2.3614001044921187E-2</v>
      </c>
    </row>
    <row r="949" spans="1:12" x14ac:dyDescent="0.25">
      <c r="A949">
        <f>A948+Model!$C$48</f>
        <v>0.93600000000000072</v>
      </c>
      <c r="B949">
        <f t="shared" si="99"/>
        <v>6.5607791498450252E-2</v>
      </c>
      <c r="D949">
        <f t="shared" si="100"/>
        <v>6.5607791498450252E-2</v>
      </c>
      <c r="F949">
        <f t="shared" si="98"/>
        <v>4.3043823053041212E-3</v>
      </c>
      <c r="H949" s="7">
        <f t="shared" si="101"/>
        <v>2.361644707091605E-2</v>
      </c>
      <c r="I949" s="7">
        <f t="shared" si="103"/>
        <v>0</v>
      </c>
      <c r="J949">
        <f t="shared" si="102"/>
        <v>0</v>
      </c>
      <c r="L949">
        <f t="shared" si="104"/>
        <v>2.3614001044921187E-2</v>
      </c>
    </row>
    <row r="950" spans="1:12" x14ac:dyDescent="0.25">
      <c r="A950">
        <f>A949+Model!$C$48</f>
        <v>0.93700000000000072</v>
      </c>
      <c r="B950">
        <f t="shared" si="99"/>
        <v>6.5572851626910636E-2</v>
      </c>
      <c r="D950">
        <f t="shared" si="100"/>
        <v>6.5572851626910636E-2</v>
      </c>
      <c r="F950">
        <f t="shared" si="98"/>
        <v>4.2997988704848366E-3</v>
      </c>
      <c r="H950" s="7">
        <f t="shared" si="101"/>
        <v>2.3620749161503946E-2</v>
      </c>
      <c r="I950" s="7">
        <f t="shared" si="103"/>
        <v>2.3622615933820854E-2</v>
      </c>
      <c r="J950">
        <f t="shared" si="102"/>
        <v>1</v>
      </c>
      <c r="L950">
        <f t="shared" si="104"/>
        <v>2.3622615933820854E-2</v>
      </c>
    </row>
    <row r="951" spans="1:12" x14ac:dyDescent="0.25">
      <c r="A951">
        <f>A950+Model!$C$48</f>
        <v>0.93800000000000072</v>
      </c>
      <c r="B951">
        <f t="shared" si="99"/>
        <v>6.5537967518258342E-2</v>
      </c>
      <c r="D951">
        <f t="shared" si="100"/>
        <v>6.5537967518258342E-2</v>
      </c>
      <c r="F951">
        <f t="shared" si="98"/>
        <v>4.2952251864242855E-3</v>
      </c>
      <c r="H951" s="7">
        <f t="shared" si="101"/>
        <v>2.36250466735324E-2</v>
      </c>
      <c r="I951" s="7">
        <f t="shared" si="103"/>
        <v>0</v>
      </c>
      <c r="J951">
        <f t="shared" si="102"/>
        <v>0</v>
      </c>
      <c r="L951">
        <f t="shared" si="104"/>
        <v>2.3622615933820854E-2</v>
      </c>
    </row>
    <row r="952" spans="1:12" x14ac:dyDescent="0.25">
      <c r="A952">
        <f>A951+Model!$C$48</f>
        <v>0.93900000000000072</v>
      </c>
      <c r="B952">
        <f t="shared" si="99"/>
        <v>6.5503139024325086E-2</v>
      </c>
      <c r="D952">
        <f t="shared" si="100"/>
        <v>6.5503139024325086E-2</v>
      </c>
      <c r="F952">
        <f t="shared" si="98"/>
        <v>4.2906612220400603E-3</v>
      </c>
      <c r="H952" s="7">
        <f t="shared" si="101"/>
        <v>2.3629339616736633E-2</v>
      </c>
      <c r="I952" s="7">
        <f t="shared" si="103"/>
        <v>2.3631212482439115E-2</v>
      </c>
      <c r="J952">
        <f t="shared" si="102"/>
        <v>1</v>
      </c>
      <c r="L952">
        <f t="shared" si="104"/>
        <v>2.3631212482439115E-2</v>
      </c>
    </row>
    <row r="953" spans="1:12" x14ac:dyDescent="0.25">
      <c r="A953">
        <f>A952+Model!$C$48</f>
        <v>0.94000000000000072</v>
      </c>
      <c r="B953">
        <f t="shared" si="99"/>
        <v>6.5468365997493158E-2</v>
      </c>
      <c r="D953">
        <f t="shared" si="100"/>
        <v>6.5468365997493158E-2</v>
      </c>
      <c r="F953">
        <f t="shared" si="98"/>
        <v>4.2861069463817182E-3</v>
      </c>
      <c r="H953" s="7">
        <f t="shared" si="101"/>
        <v>2.3633628000820844E-2</v>
      </c>
      <c r="I953" s="7">
        <f t="shared" si="103"/>
        <v>0</v>
      </c>
      <c r="J953">
        <f t="shared" si="102"/>
        <v>0</v>
      </c>
      <c r="L953">
        <f t="shared" si="104"/>
        <v>2.3631212482439115E-2</v>
      </c>
    </row>
    <row r="954" spans="1:12" x14ac:dyDescent="0.25">
      <c r="A954">
        <f>A953+Model!$C$48</f>
        <v>0.94100000000000072</v>
      </c>
      <c r="B954">
        <f t="shared" si="99"/>
        <v>6.543364829069287E-2</v>
      </c>
      <c r="D954">
        <f t="shared" si="100"/>
        <v>6.543364829069287E-2</v>
      </c>
      <c r="F954">
        <f t="shared" si="98"/>
        <v>4.2815623286300937E-3</v>
      </c>
      <c r="H954" s="7">
        <f t="shared" si="101"/>
        <v>2.3637911835458349E-2</v>
      </c>
      <c r="I954" s="7">
        <f t="shared" si="103"/>
        <v>2.3639790768699424E-2</v>
      </c>
      <c r="J954">
        <f t="shared" si="102"/>
        <v>1</v>
      </c>
      <c r="L954">
        <f t="shared" si="104"/>
        <v>2.3639790768699424E-2</v>
      </c>
    </row>
    <row r="955" spans="1:12" x14ac:dyDescent="0.25">
      <c r="A955">
        <f>A954+Model!$C$48</f>
        <v>0.94200000000000073</v>
      </c>
      <c r="B955">
        <f t="shared" si="99"/>
        <v>6.5398985757399816E-2</v>
      </c>
      <c r="D955">
        <f t="shared" si="100"/>
        <v>6.5398985757399816E-2</v>
      </c>
      <c r="F955">
        <f t="shared" si="98"/>
        <v>4.2770273380965838E-3</v>
      </c>
      <c r="H955" s="7">
        <f t="shared" si="101"/>
        <v>2.3642191130291711E-2</v>
      </c>
      <c r="I955" s="7">
        <f t="shared" si="103"/>
        <v>0</v>
      </c>
      <c r="J955">
        <f t="shared" si="102"/>
        <v>0</v>
      </c>
      <c r="L955">
        <f t="shared" si="104"/>
        <v>2.3639790768699424E-2</v>
      </c>
    </row>
    <row r="956" spans="1:12" x14ac:dyDescent="0.25">
      <c r="A956">
        <f>A955+Model!$C$48</f>
        <v>0.94300000000000073</v>
      </c>
      <c r="B956">
        <f t="shared" si="99"/>
        <v>6.536437825163241E-2</v>
      </c>
      <c r="D956">
        <f t="shared" si="100"/>
        <v>6.536437825163241E-2</v>
      </c>
      <c r="F956">
        <f t="shared" si="98"/>
        <v>4.272501944222476E-3</v>
      </c>
      <c r="H956" s="7">
        <f t="shared" si="101"/>
        <v>2.3646465894932869E-2</v>
      </c>
      <c r="I956" s="7">
        <f t="shared" si="103"/>
        <v>2.3648350870029661E-2</v>
      </c>
      <c r="J956">
        <f t="shared" si="102"/>
        <v>1</v>
      </c>
      <c r="L956">
        <f t="shared" si="104"/>
        <v>2.3648350870029661E-2</v>
      </c>
    </row>
    <row r="957" spans="1:12" x14ac:dyDescent="0.25">
      <c r="A957">
        <f>A956+Model!$C$48</f>
        <v>0.94400000000000073</v>
      </c>
      <c r="B957">
        <f t="shared" si="99"/>
        <v>6.5329825627949187E-2</v>
      </c>
      <c r="D957">
        <f t="shared" si="100"/>
        <v>6.5329825627949187E-2</v>
      </c>
      <c r="F957">
        <f t="shared" si="98"/>
        <v>4.2679861165782467E-3</v>
      </c>
      <c r="H957" s="7">
        <f t="shared" si="101"/>
        <v>2.365073613896327E-2</v>
      </c>
      <c r="I957" s="7">
        <f t="shared" si="103"/>
        <v>0</v>
      </c>
      <c r="J957">
        <f t="shared" si="102"/>
        <v>0</v>
      </c>
      <c r="L957">
        <f t="shared" si="104"/>
        <v>2.3648350870029661E-2</v>
      </c>
    </row>
    <row r="958" spans="1:12" x14ac:dyDescent="0.25">
      <c r="A958">
        <f>A957+Model!$C$48</f>
        <v>0.94500000000000073</v>
      </c>
      <c r="B958">
        <f t="shared" si="99"/>
        <v>6.5295327741446307E-2</v>
      </c>
      <c r="D958">
        <f t="shared" si="100"/>
        <v>6.5295327741446307E-2</v>
      </c>
      <c r="F958">
        <f t="shared" si="98"/>
        <v>4.2634798248628878E-3</v>
      </c>
      <c r="H958" s="7">
        <f t="shared" si="101"/>
        <v>2.3655001871933992E-2</v>
      </c>
      <c r="I958" s="7">
        <f t="shared" si="103"/>
        <v>2.3656892863366343E-2</v>
      </c>
      <c r="J958">
        <f t="shared" si="102"/>
        <v>1</v>
      </c>
      <c r="L958">
        <f t="shared" si="104"/>
        <v>2.3656892863366343E-2</v>
      </c>
    </row>
    <row r="959" spans="1:12" x14ac:dyDescent="0.25">
      <c r="A959">
        <f>A958+Model!$C$48</f>
        <v>0.94600000000000073</v>
      </c>
      <c r="B959">
        <f t="shared" si="99"/>
        <v>6.5260884447755019E-2</v>
      </c>
      <c r="D959">
        <f t="shared" si="100"/>
        <v>6.5260884447755019E-2</v>
      </c>
      <c r="F959">
        <f t="shared" si="98"/>
        <v>4.2589830389032331E-3</v>
      </c>
      <c r="H959" s="7">
        <f t="shared" si="101"/>
        <v>2.3659263103365875E-2</v>
      </c>
      <c r="I959" s="7">
        <f t="shared" si="103"/>
        <v>0</v>
      </c>
      <c r="J959">
        <f t="shared" si="102"/>
        <v>0</v>
      </c>
      <c r="L959">
        <f t="shared" si="104"/>
        <v>2.3656892863366343E-2</v>
      </c>
    </row>
    <row r="960" spans="1:12" x14ac:dyDescent="0.25">
      <c r="A960">
        <f>A959+Model!$C$48</f>
        <v>0.94700000000000073</v>
      </c>
      <c r="B960">
        <f t="shared" si="99"/>
        <v>6.5226495603039031E-2</v>
      </c>
      <c r="D960">
        <f t="shared" si="100"/>
        <v>6.5226495603039031E-2</v>
      </c>
      <c r="F960">
        <f t="shared" si="98"/>
        <v>4.2544957286532702E-3</v>
      </c>
      <c r="H960" s="7">
        <f t="shared" si="101"/>
        <v>2.3663519842749652E-2</v>
      </c>
      <c r="I960" s="7">
        <f t="shared" si="103"/>
        <v>2.3665416825158762E-2</v>
      </c>
      <c r="J960">
        <f t="shared" si="102"/>
        <v>1</v>
      </c>
      <c r="L960">
        <f t="shared" si="104"/>
        <v>2.3665416825158762E-2</v>
      </c>
    </row>
    <row r="961" spans="1:12" x14ac:dyDescent="0.25">
      <c r="A961">
        <f>A960+Model!$C$48</f>
        <v>0.94800000000000073</v>
      </c>
      <c r="B961">
        <f t="shared" si="99"/>
        <v>6.5192161063992074E-2</v>
      </c>
      <c r="D961">
        <f t="shared" si="100"/>
        <v>6.5192161063992074E-2</v>
      </c>
      <c r="F961">
        <f t="shared" si="98"/>
        <v>4.2500178641934842E-3</v>
      </c>
      <c r="H961" s="7">
        <f t="shared" si="101"/>
        <v>2.3667772099546076E-2</v>
      </c>
      <c r="I961" s="7">
        <f t="shared" si="103"/>
        <v>0</v>
      </c>
      <c r="J961">
        <f t="shared" si="102"/>
        <v>0</v>
      </c>
      <c r="L961">
        <f t="shared" si="104"/>
        <v>2.3665416825158762E-2</v>
      </c>
    </row>
    <row r="962" spans="1:12" x14ac:dyDescent="0.25">
      <c r="A962">
        <f>A961+Model!$C$48</f>
        <v>0.94900000000000073</v>
      </c>
      <c r="B962">
        <f t="shared" si="99"/>
        <v>6.5157880687835373E-2</v>
      </c>
      <c r="D962">
        <f t="shared" si="100"/>
        <v>6.5157880687835373E-2</v>
      </c>
      <c r="F962">
        <f t="shared" si="98"/>
        <v>4.2455494157301902E-3</v>
      </c>
      <c r="H962" s="7">
        <f t="shared" si="101"/>
        <v>2.3672019883186037E-2</v>
      </c>
      <c r="I962" s="7">
        <f t="shared" si="103"/>
        <v>2.3673922831373095E-2</v>
      </c>
      <c r="J962">
        <f t="shared" si="102"/>
        <v>1</v>
      </c>
      <c r="L962">
        <f t="shared" si="104"/>
        <v>2.3673922831373095E-2</v>
      </c>
    </row>
    <row r="963" spans="1:12" x14ac:dyDescent="0.25">
      <c r="A963">
        <f>A962+Model!$C$48</f>
        <v>0.95000000000000073</v>
      </c>
      <c r="B963">
        <f t="shared" si="99"/>
        <v>6.5123654332315151E-2</v>
      </c>
      <c r="D963">
        <f t="shared" si="100"/>
        <v>6.5123654332315151E-2</v>
      </c>
      <c r="F963">
        <f t="shared" si="98"/>
        <v>4.2410903535948698E-3</v>
      </c>
      <c r="H963" s="7">
        <f t="shared" si="101"/>
        <v>2.3676263203070699E-2</v>
      </c>
      <c r="I963" s="7">
        <f t="shared" si="103"/>
        <v>0</v>
      </c>
      <c r="J963">
        <f t="shared" si="102"/>
        <v>0</v>
      </c>
      <c r="L963">
        <f t="shared" si="104"/>
        <v>2.3673922831373095E-2</v>
      </c>
    </row>
    <row r="964" spans="1:12" x14ac:dyDescent="0.25">
      <c r="A964">
        <f>A963+Model!$C$48</f>
        <v>0.95100000000000073</v>
      </c>
      <c r="B964">
        <f t="shared" si="99"/>
        <v>6.5089481855700099E-2</v>
      </c>
      <c r="D964">
        <f t="shared" si="100"/>
        <v>6.5089481855700099E-2</v>
      </c>
      <c r="F964">
        <f t="shared" si="98"/>
        <v>4.2366406482435125E-3</v>
      </c>
      <c r="H964" s="7">
        <f t="shared" si="101"/>
        <v>2.3680502068571616E-2</v>
      </c>
      <c r="I964" s="7">
        <f t="shared" si="103"/>
        <v>2.3682410957496465E-2</v>
      </c>
      <c r="J964">
        <f t="shared" si="102"/>
        <v>1</v>
      </c>
      <c r="L964">
        <f t="shared" si="104"/>
        <v>2.3682410957496465E-2</v>
      </c>
    </row>
    <row r="965" spans="1:12" x14ac:dyDescent="0.25">
      <c r="A965">
        <f>A964+Model!$C$48</f>
        <v>0.95200000000000073</v>
      </c>
      <c r="B965">
        <f t="shared" si="99"/>
        <v>6.5055363116779008E-2</v>
      </c>
      <c r="D965">
        <f t="shared" si="100"/>
        <v>6.5055363116779008E-2</v>
      </c>
      <c r="F965">
        <f t="shared" si="98"/>
        <v>4.2322002702559706E-3</v>
      </c>
      <c r="H965" s="7">
        <f t="shared" si="101"/>
        <v>2.3684736489030866E-2</v>
      </c>
      <c r="I965" s="7">
        <f t="shared" si="103"/>
        <v>0</v>
      </c>
      <c r="J965">
        <f t="shared" si="102"/>
        <v>0</v>
      </c>
      <c r="L965">
        <f t="shared" si="104"/>
        <v>2.3682410957496465E-2</v>
      </c>
    </row>
    <row r="966" spans="1:12" x14ac:dyDescent="0.25">
      <c r="A966">
        <f>A965+Model!$C$48</f>
        <v>0.95300000000000074</v>
      </c>
      <c r="B966">
        <f t="shared" si="99"/>
        <v>6.5021297974858241E-2</v>
      </c>
      <c r="D966">
        <f t="shared" si="100"/>
        <v>6.5021297974858241E-2</v>
      </c>
      <c r="F966">
        <f t="shared" si="98"/>
        <v>4.2277691903353041E-3</v>
      </c>
      <c r="H966" s="7">
        <f t="shared" si="101"/>
        <v>2.3688966473761161E-2</v>
      </c>
      <c r="I966" s="7">
        <f t="shared" si="103"/>
        <v>2.3690881278540962E-2</v>
      </c>
      <c r="J966">
        <f t="shared" si="102"/>
        <v>1</v>
      </c>
      <c r="L966">
        <f t="shared" si="104"/>
        <v>2.3690881278540962E-2</v>
      </c>
    </row>
    <row r="967" spans="1:12" x14ac:dyDescent="0.25">
      <c r="A967">
        <f>A966+Model!$C$48</f>
        <v>0.95400000000000074</v>
      </c>
      <c r="B967">
        <f t="shared" si="99"/>
        <v>6.4987286289759305E-2</v>
      </c>
      <c r="D967">
        <f t="shared" si="100"/>
        <v>6.4987286289759305E-2</v>
      </c>
      <c r="F967">
        <f t="shared" si="98"/>
        <v>4.2233473793071375E-3</v>
      </c>
      <c r="H967" s="7">
        <f t="shared" si="101"/>
        <v>2.3693192032045982E-2</v>
      </c>
      <c r="I967" s="7">
        <f t="shared" si="103"/>
        <v>0</v>
      </c>
      <c r="J967">
        <f t="shared" si="102"/>
        <v>0</v>
      </c>
      <c r="L967">
        <f t="shared" si="104"/>
        <v>2.3690881278540962E-2</v>
      </c>
    </row>
    <row r="968" spans="1:12" x14ac:dyDescent="0.25">
      <c r="A968">
        <f>A967+Model!$C$48</f>
        <v>0.95500000000000074</v>
      </c>
      <c r="B968">
        <f t="shared" si="99"/>
        <v>6.4953327921816489E-2</v>
      </c>
      <c r="D968">
        <f t="shared" si="100"/>
        <v>6.4953327921816489E-2</v>
      </c>
      <c r="F968">
        <f t="shared" si="98"/>
        <v>4.2189348081190254E-3</v>
      </c>
      <c r="H968" s="7">
        <f t="shared" si="101"/>
        <v>2.3697413173139694E-2</v>
      </c>
      <c r="I968" s="7">
        <f t="shared" si="103"/>
        <v>2.3699333869047615E-2</v>
      </c>
      <c r="J968">
        <f t="shared" si="102"/>
        <v>1</v>
      </c>
      <c r="L968">
        <f t="shared" si="104"/>
        <v>2.3699333869047615E-2</v>
      </c>
    </row>
    <row r="969" spans="1:12" x14ac:dyDescent="0.25">
      <c r="A969">
        <f>A968+Model!$C$48</f>
        <v>0.95600000000000074</v>
      </c>
      <c r="B969">
        <f t="shared" si="99"/>
        <v>6.4919422731874357E-2</v>
      </c>
      <c r="D969">
        <f t="shared" si="100"/>
        <v>6.4919422731874357E-2</v>
      </c>
      <c r="F969">
        <f t="shared" si="98"/>
        <v>4.2145314478398048E-3</v>
      </c>
      <c r="H969" s="7">
        <f t="shared" si="101"/>
        <v>2.3701629906267674E-2</v>
      </c>
      <c r="I969" s="7">
        <f t="shared" si="103"/>
        <v>0</v>
      </c>
      <c r="J969">
        <f t="shared" si="102"/>
        <v>0</v>
      </c>
      <c r="L969">
        <f t="shared" si="104"/>
        <v>2.3699333869047615E-2</v>
      </c>
    </row>
    <row r="970" spans="1:12" x14ac:dyDescent="0.25">
      <c r="A970">
        <f>A969+Model!$C$48</f>
        <v>0.95700000000000074</v>
      </c>
      <c r="B970">
        <f t="shared" si="99"/>
        <v>6.4885570581285468E-2</v>
      </c>
      <c r="D970">
        <f t="shared" si="100"/>
        <v>6.4885570581285468E-2</v>
      </c>
      <c r="F970">
        <f t="shared" si="98"/>
        <v>4.2101372696589784E-3</v>
      </c>
      <c r="H970" s="7">
        <f t="shared" si="101"/>
        <v>2.3705842240626423E-2</v>
      </c>
      <c r="I970" s="7">
        <f t="shared" si="103"/>
        <v>2.3707768803090334E-2</v>
      </c>
      <c r="J970">
        <f t="shared" si="102"/>
        <v>1</v>
      </c>
      <c r="L970">
        <f t="shared" si="104"/>
        <v>2.3707768803090334E-2</v>
      </c>
    </row>
    <row r="971" spans="1:12" x14ac:dyDescent="0.25">
      <c r="A971">
        <f>A970+Model!$C$48</f>
        <v>0.95800000000000074</v>
      </c>
      <c r="B971">
        <f t="shared" si="99"/>
        <v>6.4851771331907893E-2</v>
      </c>
      <c r="D971">
        <f t="shared" si="100"/>
        <v>6.4851771331907893E-2</v>
      </c>
      <c r="F971">
        <f t="shared" si="98"/>
        <v>4.2057522448860707E-3</v>
      </c>
      <c r="H971" s="7">
        <f t="shared" si="101"/>
        <v>2.3710050185383694E-2</v>
      </c>
      <c r="I971" s="7">
        <f t="shared" si="103"/>
        <v>0</v>
      </c>
      <c r="J971">
        <f t="shared" si="102"/>
        <v>0</v>
      </c>
      <c r="L971">
        <f t="shared" si="104"/>
        <v>2.3707768803090334E-2</v>
      </c>
    </row>
    <row r="972" spans="1:12" x14ac:dyDescent="0.25">
      <c r="A972">
        <f>A971+Model!$C$48</f>
        <v>0.95900000000000074</v>
      </c>
      <c r="B972">
        <f t="shared" si="99"/>
        <v>6.4818024846102912E-2</v>
      </c>
      <c r="D972">
        <f t="shared" si="100"/>
        <v>6.4818024846102912E-2</v>
      </c>
      <c r="F972">
        <f t="shared" si="98"/>
        <v>4.2013763449500145E-3</v>
      </c>
      <c r="H972" s="7">
        <f t="shared" si="101"/>
        <v>2.3714253749678612E-2</v>
      </c>
      <c r="I972" s="7">
        <f t="shared" si="103"/>
        <v>2.3716186154279804E-2</v>
      </c>
      <c r="J972">
        <f t="shared" si="102"/>
        <v>1</v>
      </c>
      <c r="L972">
        <f t="shared" si="104"/>
        <v>2.3716186154279804E-2</v>
      </c>
    </row>
    <row r="973" spans="1:12" x14ac:dyDescent="0.25">
      <c r="A973">
        <f>A972+Model!$C$48</f>
        <v>0.96000000000000074</v>
      </c>
      <c r="B973">
        <f t="shared" si="99"/>
        <v>6.4784330986732558E-2</v>
      </c>
      <c r="D973">
        <f t="shared" si="100"/>
        <v>6.4784330986732558E-2</v>
      </c>
      <c r="F973">
        <f t="shared" ref="F973:F1013" si="105">B973*D973</f>
        <v>4.1970095413985161E-3</v>
      </c>
      <c r="H973" s="7">
        <f t="shared" si="101"/>
        <v>2.3718452942621787E-2</v>
      </c>
      <c r="I973" s="7">
        <f t="shared" si="103"/>
        <v>0</v>
      </c>
      <c r="J973">
        <f t="shared" si="102"/>
        <v>0</v>
      </c>
      <c r="L973">
        <f t="shared" si="104"/>
        <v>2.3716186154279804E-2</v>
      </c>
    </row>
    <row r="974" spans="1:12" x14ac:dyDescent="0.25">
      <c r="A974">
        <f>A973+Model!$C$48</f>
        <v>0.96100000000000074</v>
      </c>
      <c r="B974">
        <f t="shared" ref="B974:B1013" si="106">ERF($B$10/SQRT(A974))</f>
        <v>6.4750689617157478E-2</v>
      </c>
      <c r="D974">
        <f t="shared" ref="D974:D1013" si="107">IF($B$11&gt;0,ERF($B$11/SQRT(A974)),-ERF(-$B$11/SQRT(A974)))</f>
        <v>6.4750689617157478E-2</v>
      </c>
      <c r="F974">
        <f t="shared" si="105"/>
        <v>4.1926518058974654E-3</v>
      </c>
      <c r="H974" s="7">
        <f t="shared" ref="H974:H1013" si="108">0.5*(F974+F973)*(A974-A973)+H973</f>
        <v>2.3722647773295434E-2</v>
      </c>
      <c r="I974" s="7">
        <f t="shared" si="103"/>
        <v>2.3724585995767336E-2</v>
      </c>
      <c r="J974">
        <f t="shared" si="102"/>
        <v>1</v>
      </c>
      <c r="L974">
        <f t="shared" si="104"/>
        <v>2.3724585995767336E-2</v>
      </c>
    </row>
    <row r="975" spans="1:12" x14ac:dyDescent="0.25">
      <c r="A975">
        <f>A974+Model!$C$48</f>
        <v>0.96200000000000074</v>
      </c>
      <c r="B975">
        <f t="shared" si="106"/>
        <v>6.4717100601234409E-2</v>
      </c>
      <c r="D975">
        <f t="shared" si="107"/>
        <v>6.4717100601234409E-2</v>
      </c>
      <c r="F975">
        <f t="shared" si="105"/>
        <v>4.1883031102302954E-3</v>
      </c>
      <c r="H975" s="7">
        <f t="shared" si="108"/>
        <v>2.3726838250753498E-2</v>
      </c>
      <c r="I975" s="7">
        <f t="shared" si="103"/>
        <v>0</v>
      </c>
      <c r="J975">
        <f t="shared" ref="J975:J1014" si="109">IF(J974=1,0,1)</f>
        <v>0</v>
      </c>
      <c r="L975">
        <f t="shared" si="104"/>
        <v>2.3724585995767336E-2</v>
      </c>
    </row>
    <row r="976" spans="1:12" x14ac:dyDescent="0.25">
      <c r="A976">
        <f>A975+Model!$C$48</f>
        <v>0.96300000000000074</v>
      </c>
      <c r="B976">
        <f t="shared" si="106"/>
        <v>6.4683563803313929E-2</v>
      </c>
      <c r="D976">
        <f t="shared" si="107"/>
        <v>6.4683563803313929E-2</v>
      </c>
      <c r="F976">
        <f t="shared" si="105"/>
        <v>4.1839634262973843E-3</v>
      </c>
      <c r="H976" s="7">
        <f t="shared" si="108"/>
        <v>2.3731024384021762E-2</v>
      </c>
      <c r="I976" s="7">
        <f t="shared" si="103"/>
        <v>2.3732968400248685E-2</v>
      </c>
      <c r="J976">
        <f t="shared" si="109"/>
        <v>1</v>
      </c>
      <c r="L976">
        <f t="shared" si="104"/>
        <v>2.3732968400248685E-2</v>
      </c>
    </row>
    <row r="977" spans="1:12" x14ac:dyDescent="0.25">
      <c r="A977">
        <f>A976+Model!$C$48</f>
        <v>0.96400000000000075</v>
      </c>
      <c r="B977">
        <f t="shared" si="106"/>
        <v>6.4650079088238235E-2</v>
      </c>
      <c r="D977">
        <f t="shared" si="107"/>
        <v>6.4650079088238235E-2</v>
      </c>
      <c r="F977">
        <f t="shared" si="105"/>
        <v>4.1796327261154585E-3</v>
      </c>
      <c r="H977" s="7">
        <f t="shared" si="108"/>
        <v>2.3735206182097967E-2</v>
      </c>
      <c r="I977" s="7">
        <f t="shared" ref="I977:I1013" si="110">(I975+((A977-A976)/3)*(4*F975+2*F976))*J977</f>
        <v>0</v>
      </c>
      <c r="J977">
        <f t="shared" si="109"/>
        <v>0</v>
      </c>
      <c r="L977">
        <f t="shared" ref="L977:L1014" si="111">IF(J977=1,I977,I976)</f>
        <v>2.3732968400248685E-2</v>
      </c>
    </row>
    <row r="978" spans="1:12" x14ac:dyDescent="0.25">
      <c r="A978">
        <f>A977+Model!$C$48</f>
        <v>0.96500000000000075</v>
      </c>
      <c r="B978">
        <f t="shared" si="106"/>
        <v>6.461664632133865E-2</v>
      </c>
      <c r="D978">
        <f t="shared" si="107"/>
        <v>6.461664632133865E-2</v>
      </c>
      <c r="F978">
        <f t="shared" si="105"/>
        <v>4.1753109818169678E-3</v>
      </c>
      <c r="H978" s="7">
        <f t="shared" si="108"/>
        <v>2.3739383653951934E-2</v>
      </c>
      <c r="I978" s="7">
        <f t="shared" si="110"/>
        <v>2.3741333439967826E-2</v>
      </c>
      <c r="J978">
        <f t="shared" si="109"/>
        <v>1</v>
      </c>
      <c r="L978">
        <f t="shared" si="111"/>
        <v>2.3741333439967826E-2</v>
      </c>
    </row>
    <row r="979" spans="1:12" x14ac:dyDescent="0.25">
      <c r="A979">
        <f>A978+Model!$C$48</f>
        <v>0.96600000000000075</v>
      </c>
      <c r="B979">
        <f t="shared" si="106"/>
        <v>6.4583265368433659E-2</v>
      </c>
      <c r="D979">
        <f t="shared" si="107"/>
        <v>6.4583265368433659E-2</v>
      </c>
      <c r="F979">
        <f t="shared" si="105"/>
        <v>4.1709981656495223E-3</v>
      </c>
      <c r="H979" s="7">
        <f t="shared" si="108"/>
        <v>2.3743556808525666E-2</v>
      </c>
      <c r="I979" s="7">
        <f t="shared" si="110"/>
        <v>0</v>
      </c>
      <c r="J979">
        <f t="shared" si="109"/>
        <v>0</v>
      </c>
      <c r="L979">
        <f t="shared" si="111"/>
        <v>2.3741333439967826E-2</v>
      </c>
    </row>
    <row r="980" spans="1:12" x14ac:dyDescent="0.25">
      <c r="A980">
        <f>A979+Model!$C$48</f>
        <v>0.96700000000000075</v>
      </c>
      <c r="B980">
        <f t="shared" si="106"/>
        <v>6.4549936095826307E-2</v>
      </c>
      <c r="D980">
        <f t="shared" si="107"/>
        <v>6.4549936095826307E-2</v>
      </c>
      <c r="F980">
        <f t="shared" si="105"/>
        <v>4.1666942499752604E-3</v>
      </c>
      <c r="H980" s="7">
        <f t="shared" si="108"/>
        <v>2.3747725654733477E-2</v>
      </c>
      <c r="I980" s="7">
        <f t="shared" si="110"/>
        <v>2.3749681186720682E-2</v>
      </c>
      <c r="J980">
        <f t="shared" si="109"/>
        <v>1</v>
      </c>
      <c r="L980">
        <f t="shared" si="111"/>
        <v>2.3749681186720682E-2</v>
      </c>
    </row>
    <row r="981" spans="1:12" x14ac:dyDescent="0.25">
      <c r="A981">
        <f>A980+Model!$C$48</f>
        <v>0.96800000000000075</v>
      </c>
      <c r="B981">
        <f t="shared" si="106"/>
        <v>6.4516658370302224E-2</v>
      </c>
      <c r="D981">
        <f t="shared" si="107"/>
        <v>6.4516658370302224E-2</v>
      </c>
      <c r="F981">
        <f t="shared" si="105"/>
        <v>4.1623992072702884E-3</v>
      </c>
      <c r="H981" s="7">
        <f t="shared" si="108"/>
        <v>2.3751890201462098E-2</v>
      </c>
      <c r="I981" s="7">
        <f t="shared" si="110"/>
        <v>0</v>
      </c>
      <c r="J981">
        <f t="shared" si="109"/>
        <v>0</v>
      </c>
      <c r="L981">
        <f t="shared" si="111"/>
        <v>2.3749681186720682E-2</v>
      </c>
    </row>
    <row r="982" spans="1:12" x14ac:dyDescent="0.25">
      <c r="A982">
        <f>A981+Model!$C$48</f>
        <v>0.96900000000000075</v>
      </c>
      <c r="B982">
        <f t="shared" si="106"/>
        <v>6.4483432059127224E-2</v>
      </c>
      <c r="D982">
        <f t="shared" si="107"/>
        <v>6.4483432059127224E-2</v>
      </c>
      <c r="F982">
        <f t="shared" si="105"/>
        <v>4.1581130101240767E-3</v>
      </c>
      <c r="H982" s="7">
        <f t="shared" si="108"/>
        <v>2.3756050457570795E-2</v>
      </c>
      <c r="I982" s="7">
        <f t="shared" si="110"/>
        <v>2.3758011711858828E-2</v>
      </c>
      <c r="J982">
        <f t="shared" si="109"/>
        <v>1</v>
      </c>
      <c r="L982">
        <f t="shared" si="111"/>
        <v>2.3758011711858828E-2</v>
      </c>
    </row>
    <row r="983" spans="1:12" x14ac:dyDescent="0.25">
      <c r="A983">
        <f>A982+Model!$C$48</f>
        <v>0.97000000000000075</v>
      </c>
      <c r="B983">
        <f t="shared" si="106"/>
        <v>6.4450257030045158E-2</v>
      </c>
      <c r="D983">
        <f t="shared" si="107"/>
        <v>6.4450257030045158E-2</v>
      </c>
      <c r="F983">
        <f t="shared" si="105"/>
        <v>4.1538356312388856E-3</v>
      </c>
      <c r="H983" s="7">
        <f t="shared" si="108"/>
        <v>2.3760206431891476E-2</v>
      </c>
      <c r="I983" s="7">
        <f t="shared" si="110"/>
        <v>0</v>
      </c>
      <c r="J983">
        <f t="shared" si="109"/>
        <v>0</v>
      </c>
      <c r="L983">
        <f t="shared" si="111"/>
        <v>2.3758011711858828E-2</v>
      </c>
    </row>
    <row r="984" spans="1:12" x14ac:dyDescent="0.25">
      <c r="A984">
        <f>A983+Model!$C$48</f>
        <v>0.97100000000000075</v>
      </c>
      <c r="B984">
        <f t="shared" si="106"/>
        <v>6.4417133151275688E-2</v>
      </c>
      <c r="D984">
        <f t="shared" si="107"/>
        <v>6.4417133151275688E-2</v>
      </c>
      <c r="F984">
        <f t="shared" si="105"/>
        <v>4.1495670434291811E-3</v>
      </c>
      <c r="H984" s="7">
        <f t="shared" si="108"/>
        <v>2.3764358133228809E-2</v>
      </c>
      <c r="I984" s="7">
        <f t="shared" si="110"/>
        <v>2.3766325086293151E-2</v>
      </c>
      <c r="J984">
        <f t="shared" si="109"/>
        <v>1</v>
      </c>
      <c r="L984">
        <f t="shared" si="111"/>
        <v>2.3766325086293151E-2</v>
      </c>
    </row>
    <row r="985" spans="1:12" x14ac:dyDescent="0.25">
      <c r="A985">
        <f>A984+Model!$C$48</f>
        <v>0.97200000000000075</v>
      </c>
      <c r="B985">
        <f t="shared" si="106"/>
        <v>6.4384060291512044E-2</v>
      </c>
      <c r="D985">
        <f t="shared" si="107"/>
        <v>6.4384060291512044E-2</v>
      </c>
      <c r="F985">
        <f t="shared" si="105"/>
        <v>4.1453072196210583E-3</v>
      </c>
      <c r="H985" s="7">
        <f t="shared" si="108"/>
        <v>2.3768505570360334E-2</v>
      </c>
      <c r="I985" s="7">
        <f t="shared" si="110"/>
        <v>0</v>
      </c>
      <c r="J985">
        <f t="shared" si="109"/>
        <v>0</v>
      </c>
      <c r="L985">
        <f t="shared" si="111"/>
        <v>2.3766325086293151E-2</v>
      </c>
    </row>
    <row r="986" spans="1:12" x14ac:dyDescent="0.25">
      <c r="A986">
        <f>A985+Model!$C$48</f>
        <v>0.97300000000000075</v>
      </c>
      <c r="B986">
        <f t="shared" si="106"/>
        <v>6.4351038319918896E-2</v>
      </c>
      <c r="D986">
        <f t="shared" si="107"/>
        <v>6.4351038319918896E-2</v>
      </c>
      <c r="F986">
        <f t="shared" si="105"/>
        <v>4.1410561328516704E-3</v>
      </c>
      <c r="H986" s="7">
        <f t="shared" si="108"/>
        <v>2.3772648752036569E-2</v>
      </c>
      <c r="I986" s="7">
        <f t="shared" si="110"/>
        <v>2.377462138049747E-2</v>
      </c>
      <c r="J986">
        <f t="shared" si="109"/>
        <v>1</v>
      </c>
      <c r="L986">
        <f t="shared" si="111"/>
        <v>2.377462138049747E-2</v>
      </c>
    </row>
    <row r="987" spans="1:12" x14ac:dyDescent="0.25">
      <c r="A987">
        <f>A986+Model!$C$48</f>
        <v>0.97400000000000075</v>
      </c>
      <c r="B987">
        <f t="shared" si="106"/>
        <v>6.4318067106130195E-2</v>
      </c>
      <c r="D987">
        <f t="shared" si="107"/>
        <v>6.4318067106130195E-2</v>
      </c>
      <c r="F987">
        <f t="shared" si="105"/>
        <v>4.1368137562686671E-3</v>
      </c>
      <c r="H987" s="7">
        <f t="shared" si="108"/>
        <v>2.3776787686981129E-2</v>
      </c>
      <c r="I987" s="7">
        <f t="shared" si="110"/>
        <v>0</v>
      </c>
      <c r="J987">
        <f t="shared" si="109"/>
        <v>0</v>
      </c>
      <c r="L987">
        <f t="shared" si="111"/>
        <v>2.377462138049747E-2</v>
      </c>
    </row>
    <row r="988" spans="1:12" x14ac:dyDescent="0.25">
      <c r="A988">
        <f>A987+Model!$C$48</f>
        <v>0.97500000000000075</v>
      </c>
      <c r="B988">
        <f t="shared" si="106"/>
        <v>6.4285146520246916E-2</v>
      </c>
      <c r="D988">
        <f t="shared" si="107"/>
        <v>6.4285146520246916E-2</v>
      </c>
      <c r="F988">
        <f t="shared" si="105"/>
        <v>4.1325800631296138E-3</v>
      </c>
      <c r="H988" s="7">
        <f t="shared" si="108"/>
        <v>2.3780922383890828E-2</v>
      </c>
      <c r="I988" s="7">
        <f t="shared" si="110"/>
        <v>2.3782900664512118E-2</v>
      </c>
      <c r="J988">
        <f t="shared" si="109"/>
        <v>1</v>
      </c>
      <c r="L988">
        <f t="shared" si="111"/>
        <v>2.3782900664512118E-2</v>
      </c>
    </row>
    <row r="989" spans="1:12" x14ac:dyDescent="0.25">
      <c r="A989">
        <f>A988+Model!$C$48</f>
        <v>0.97600000000000076</v>
      </c>
      <c r="B989">
        <f t="shared" si="106"/>
        <v>6.4252276432835015E-2</v>
      </c>
      <c r="D989">
        <f t="shared" si="107"/>
        <v>6.4252276432835015E-2</v>
      </c>
      <c r="F989">
        <f t="shared" si="105"/>
        <v>4.1283550268014458E-3</v>
      </c>
      <c r="H989" s="7">
        <f t="shared" si="108"/>
        <v>2.3785052851435794E-2</v>
      </c>
      <c r="I989" s="7">
        <f t="shared" si="110"/>
        <v>0</v>
      </c>
      <c r="J989">
        <f t="shared" si="109"/>
        <v>0</v>
      </c>
      <c r="L989">
        <f t="shared" si="111"/>
        <v>2.3782900664512118E-2</v>
      </c>
    </row>
    <row r="990" spans="1:12" x14ac:dyDescent="0.25">
      <c r="A990">
        <f>A989+Model!$C$48</f>
        <v>0.97700000000000076</v>
      </c>
      <c r="B990">
        <f t="shared" si="106"/>
        <v>6.4219456714923198E-2</v>
      </c>
      <c r="D990">
        <f t="shared" si="107"/>
        <v>6.4219456714923198E-2</v>
      </c>
      <c r="F990">
        <f t="shared" si="105"/>
        <v>4.1241386207598943E-3</v>
      </c>
      <c r="H990" s="7">
        <f t="shared" si="108"/>
        <v>2.3789179098259575E-2</v>
      </c>
      <c r="I990" s="7">
        <f t="shared" si="110"/>
        <v>2.379116300794749E-2</v>
      </c>
      <c r="J990">
        <f t="shared" si="109"/>
        <v>1</v>
      </c>
      <c r="L990">
        <f t="shared" si="111"/>
        <v>2.379116300794749E-2</v>
      </c>
    </row>
    <row r="991" spans="1:12" x14ac:dyDescent="0.25">
      <c r="A991">
        <f>A990+Model!$C$48</f>
        <v>0.97800000000000076</v>
      </c>
      <c r="B991">
        <f t="shared" si="106"/>
        <v>6.4186687238000917E-2</v>
      </c>
      <c r="D991">
        <f t="shared" si="107"/>
        <v>6.4186687238000917E-2</v>
      </c>
      <c r="F991">
        <f t="shared" si="105"/>
        <v>4.11993081858895E-3</v>
      </c>
      <c r="H991" s="7">
        <f t="shared" si="108"/>
        <v>2.3793301132979248E-2</v>
      </c>
      <c r="I991" s="7">
        <f t="shared" si="110"/>
        <v>0</v>
      </c>
      <c r="J991">
        <f t="shared" si="109"/>
        <v>0</v>
      </c>
      <c r="L991">
        <f t="shared" si="111"/>
        <v>2.379116300794749E-2</v>
      </c>
    </row>
    <row r="992" spans="1:12" x14ac:dyDescent="0.25">
      <c r="A992">
        <f>A991+Model!$C$48</f>
        <v>0.97900000000000076</v>
      </c>
      <c r="B992">
        <f t="shared" si="106"/>
        <v>6.4153967874016088E-2</v>
      </c>
      <c r="D992">
        <f t="shared" si="107"/>
        <v>6.4153967874016088E-2</v>
      </c>
      <c r="F992">
        <f t="shared" si="105"/>
        <v>4.1157315939802886E-3</v>
      </c>
      <c r="H992" s="7">
        <f t="shared" si="108"/>
        <v>2.3797418964185534E-2</v>
      </c>
      <c r="I992" s="7">
        <f t="shared" si="110"/>
        <v>2.3799408479987565E-2</v>
      </c>
      <c r="J992">
        <f t="shared" si="109"/>
        <v>1</v>
      </c>
      <c r="L992">
        <f t="shared" si="111"/>
        <v>2.3799408479987565E-2</v>
      </c>
    </row>
    <row r="993" spans="1:12" x14ac:dyDescent="0.25">
      <c r="A993">
        <f>A992+Model!$C$48</f>
        <v>0.98000000000000076</v>
      </c>
      <c r="B993">
        <f t="shared" si="106"/>
        <v>6.4121298495373152E-2</v>
      </c>
      <c r="D993">
        <f t="shared" si="107"/>
        <v>6.4121298495373152E-2</v>
      </c>
      <c r="F993">
        <f t="shared" si="105"/>
        <v>4.111540920732743E-3</v>
      </c>
      <c r="H993" s="7">
        <f t="shared" si="108"/>
        <v>2.380153260044289E-2</v>
      </c>
      <c r="I993" s="7">
        <f t="shared" si="110"/>
        <v>0</v>
      </c>
      <c r="J993">
        <f t="shared" si="109"/>
        <v>0</v>
      </c>
      <c r="L993">
        <f t="shared" si="111"/>
        <v>2.3799408479987565E-2</v>
      </c>
    </row>
    <row r="994" spans="1:12" x14ac:dyDescent="0.25">
      <c r="A994">
        <f>A993+Model!$C$48</f>
        <v>0.98100000000000076</v>
      </c>
      <c r="B994">
        <f t="shared" si="106"/>
        <v>6.4088678974930896E-2</v>
      </c>
      <c r="D994">
        <f t="shared" si="107"/>
        <v>6.4088678974930896E-2</v>
      </c>
      <c r="F994">
        <f t="shared" si="105"/>
        <v>4.1073587727517491E-3</v>
      </c>
      <c r="H994" s="7">
        <f t="shared" si="108"/>
        <v>2.3805642050289632E-2</v>
      </c>
      <c r="I994" s="7">
        <f t="shared" si="110"/>
        <v>2.3807637149393362E-2</v>
      </c>
      <c r="J994">
        <f t="shared" si="109"/>
        <v>1</v>
      </c>
      <c r="L994">
        <f t="shared" si="111"/>
        <v>2.3807637149393362E-2</v>
      </c>
    </row>
    <row r="995" spans="1:12" x14ac:dyDescent="0.25">
      <c r="A995">
        <f>A994+Model!$C$48</f>
        <v>0.98200000000000076</v>
      </c>
      <c r="B995">
        <f t="shared" si="106"/>
        <v>6.4056109186000409E-2</v>
      </c>
      <c r="D995">
        <f t="shared" si="107"/>
        <v>6.4056109186000409E-2</v>
      </c>
      <c r="F995">
        <f t="shared" si="105"/>
        <v>4.1031851240488065E-3</v>
      </c>
      <c r="H995" s="7">
        <f t="shared" si="108"/>
        <v>2.3809747322238031E-2</v>
      </c>
      <c r="I995" s="7">
        <f t="shared" si="110"/>
        <v>0</v>
      </c>
      <c r="J995">
        <f t="shared" si="109"/>
        <v>0</v>
      </c>
      <c r="L995">
        <f t="shared" si="111"/>
        <v>2.3807637149393362E-2</v>
      </c>
    </row>
    <row r="996" spans="1:12" x14ac:dyDescent="0.25">
      <c r="A996">
        <f>A995+Model!$C$48</f>
        <v>0.98300000000000076</v>
      </c>
      <c r="B996">
        <f t="shared" si="106"/>
        <v>6.4023589002342993E-2</v>
      </c>
      <c r="D996">
        <f t="shared" si="107"/>
        <v>6.4023589002342993E-2</v>
      </c>
      <c r="F996">
        <f t="shared" si="105"/>
        <v>4.0990199487409345E-3</v>
      </c>
      <c r="H996" s="7">
        <f t="shared" si="108"/>
        <v>2.3813848424774426E-2</v>
      </c>
      <c r="I996" s="7">
        <f t="shared" si="110"/>
        <v>2.3815849084506395E-2</v>
      </c>
      <c r="J996">
        <f t="shared" si="109"/>
        <v>1</v>
      </c>
      <c r="L996">
        <f t="shared" si="111"/>
        <v>2.3815849084506395E-2</v>
      </c>
    </row>
    <row r="997" spans="1:12" x14ac:dyDescent="0.25">
      <c r="A997">
        <f>A996+Model!$C$48</f>
        <v>0.98400000000000076</v>
      </c>
      <c r="B997">
        <f t="shared" si="106"/>
        <v>6.3991118298168059E-2</v>
      </c>
      <c r="D997">
        <f t="shared" si="107"/>
        <v>6.3991118298168059E-2</v>
      </c>
      <c r="F997">
        <f t="shared" si="105"/>
        <v>4.0948632210501389E-3</v>
      </c>
      <c r="H997" s="7">
        <f t="shared" si="108"/>
        <v>2.3817945366359321E-2</v>
      </c>
      <c r="I997" s="7">
        <f t="shared" si="110"/>
        <v>0</v>
      </c>
      <c r="J997">
        <f t="shared" si="109"/>
        <v>0</v>
      </c>
      <c r="L997">
        <f t="shared" si="111"/>
        <v>2.3815849084506395E-2</v>
      </c>
    </row>
    <row r="998" spans="1:12" x14ac:dyDescent="0.25">
      <c r="A998">
        <f>A997+Model!$C$48</f>
        <v>0.98500000000000076</v>
      </c>
      <c r="B998">
        <f t="shared" si="106"/>
        <v>6.395869694813125E-2</v>
      </c>
      <c r="D998">
        <f t="shared" si="107"/>
        <v>6.395869694813125E-2</v>
      </c>
      <c r="F998">
        <f t="shared" si="105"/>
        <v>4.0907149153028939E-3</v>
      </c>
      <c r="H998" s="7">
        <f t="shared" si="108"/>
        <v>2.3822038155427498E-2</v>
      </c>
      <c r="I998" s="7">
        <f t="shared" si="110"/>
        <v>2.3824044353252083E-2</v>
      </c>
      <c r="J998">
        <f t="shared" si="109"/>
        <v>1</v>
      </c>
      <c r="L998">
        <f t="shared" si="111"/>
        <v>2.3824044353252083E-2</v>
      </c>
    </row>
    <row r="999" spans="1:12" x14ac:dyDescent="0.25">
      <c r="A999">
        <f>A998+Model!$C$48</f>
        <v>0.98600000000000076</v>
      </c>
      <c r="B999">
        <f t="shared" si="106"/>
        <v>6.3926324827332237E-2</v>
      </c>
      <c r="D999">
        <f t="shared" si="107"/>
        <v>6.3926324827332237E-2</v>
      </c>
      <c r="F999">
        <f t="shared" si="105"/>
        <v>4.0865750059295939E-3</v>
      </c>
      <c r="H999" s="7">
        <f t="shared" si="108"/>
        <v>2.3826126800388113E-2</v>
      </c>
      <c r="I999" s="7">
        <f t="shared" si="110"/>
        <v>0</v>
      </c>
      <c r="J999">
        <f t="shared" si="109"/>
        <v>0</v>
      </c>
      <c r="L999">
        <f t="shared" si="111"/>
        <v>2.3824044353252083E-2</v>
      </c>
    </row>
    <row r="1000" spans="1:12" x14ac:dyDescent="0.25">
      <c r="A1000">
        <f>A999+Model!$C$48</f>
        <v>0.98700000000000077</v>
      </c>
      <c r="B1000">
        <f t="shared" si="106"/>
        <v>6.3894001811312759E-2</v>
      </c>
      <c r="D1000">
        <f t="shared" si="107"/>
        <v>6.3894001811312759E-2</v>
      </c>
      <c r="F1000">
        <f t="shared" si="105"/>
        <v>4.0824434674640378E-3</v>
      </c>
      <c r="H1000" s="7">
        <f t="shared" si="108"/>
        <v>2.3830211309624809E-2</v>
      </c>
      <c r="I1000" s="7">
        <f t="shared" si="110"/>
        <v>2.3832223023143105E-2</v>
      </c>
      <c r="J1000">
        <f t="shared" si="109"/>
        <v>1</v>
      </c>
      <c r="L1000">
        <f t="shared" si="111"/>
        <v>2.3832223023143105E-2</v>
      </c>
    </row>
    <row r="1001" spans="1:12" x14ac:dyDescent="0.25">
      <c r="A1001">
        <f>A1000+Model!$C$48</f>
        <v>0.98800000000000077</v>
      </c>
      <c r="B1001">
        <f t="shared" si="106"/>
        <v>6.3861727776054616E-2</v>
      </c>
      <c r="D1001">
        <f t="shared" si="107"/>
        <v>6.3861727776054616E-2</v>
      </c>
      <c r="F1001">
        <f t="shared" si="105"/>
        <v>4.0783202745429056E-3</v>
      </c>
      <c r="H1001" s="7">
        <f t="shared" si="108"/>
        <v>2.3834291691495813E-2</v>
      </c>
      <c r="I1001" s="7">
        <f t="shared" si="110"/>
        <v>0</v>
      </c>
      <c r="J1001">
        <f t="shared" si="109"/>
        <v>0</v>
      </c>
      <c r="L1001">
        <f t="shared" si="111"/>
        <v>2.3832223023143105E-2</v>
      </c>
    </row>
    <row r="1002" spans="1:12" x14ac:dyDescent="0.25">
      <c r="A1002">
        <f>A1001+Model!$C$48</f>
        <v>0.98900000000000077</v>
      </c>
      <c r="B1002">
        <f t="shared" si="106"/>
        <v>6.3829502597977705E-2</v>
      </c>
      <c r="D1002">
        <f t="shared" si="107"/>
        <v>6.3829502597977705E-2</v>
      </c>
      <c r="F1002">
        <f t="shared" si="105"/>
        <v>4.0742054019052426E-3</v>
      </c>
      <c r="H1002" s="7">
        <f t="shared" si="108"/>
        <v>2.3838367954334038E-2</v>
      </c>
      <c r="I1002" s="7">
        <f t="shared" si="110"/>
        <v>2.3840385161282753E-2</v>
      </c>
      <c r="J1002">
        <f t="shared" si="109"/>
        <v>1</v>
      </c>
      <c r="L1002">
        <f t="shared" si="111"/>
        <v>2.3840385161282753E-2</v>
      </c>
    </row>
    <row r="1003" spans="1:12" x14ac:dyDescent="0.25">
      <c r="A1003">
        <f>A1002+Model!$C$48</f>
        <v>0.99000000000000077</v>
      </c>
      <c r="B1003">
        <f t="shared" si="106"/>
        <v>6.3797326153937947E-2</v>
      </c>
      <c r="D1003">
        <f t="shared" si="107"/>
        <v>6.3797326153937947E-2</v>
      </c>
      <c r="F1003">
        <f t="shared" si="105"/>
        <v>4.0700988243919352E-3</v>
      </c>
      <c r="H1003" s="7">
        <f t="shared" si="108"/>
        <v>2.3842440106447187E-2</v>
      </c>
      <c r="I1003" s="7">
        <f t="shared" si="110"/>
        <v>0</v>
      </c>
      <c r="J1003">
        <f t="shared" si="109"/>
        <v>0</v>
      </c>
      <c r="L1003">
        <f t="shared" si="111"/>
        <v>2.3840385161282753E-2</v>
      </c>
    </row>
    <row r="1004" spans="1:12" x14ac:dyDescent="0.25">
      <c r="A1004">
        <f>A1003+Model!$C$48</f>
        <v>0.99100000000000077</v>
      </c>
      <c r="B1004">
        <f t="shared" si="106"/>
        <v>6.376519832122543E-2</v>
      </c>
      <c r="D1004">
        <f t="shared" si="107"/>
        <v>6.376519832122543E-2</v>
      </c>
      <c r="F1004">
        <f t="shared" si="105"/>
        <v>4.0660005169452108E-3</v>
      </c>
      <c r="H1004" s="7">
        <f t="shared" si="108"/>
        <v>2.3846508156117857E-2</v>
      </c>
      <c r="I1004" s="7">
        <f t="shared" si="110"/>
        <v>2.384853083436822E-2</v>
      </c>
      <c r="J1004">
        <f t="shared" si="109"/>
        <v>1</v>
      </c>
      <c r="L1004">
        <f t="shared" si="111"/>
        <v>2.384853083436822E-2</v>
      </c>
    </row>
    <row r="1005" spans="1:12" x14ac:dyDescent="0.25">
      <c r="A1005">
        <f>A1004+Model!$C$48</f>
        <v>0.99200000000000077</v>
      </c>
      <c r="B1005">
        <f t="shared" si="106"/>
        <v>6.3733118977562314E-2</v>
      </c>
      <c r="D1005">
        <f t="shared" si="107"/>
        <v>6.3733118977562314E-2</v>
      </c>
      <c r="F1005">
        <f t="shared" si="105"/>
        <v>4.0619104546081135E-3</v>
      </c>
      <c r="H1005" s="7">
        <f t="shared" si="108"/>
        <v>2.3850572111603633E-2</v>
      </c>
      <c r="I1005" s="7">
        <f t="shared" si="110"/>
        <v>0</v>
      </c>
      <c r="J1005">
        <f t="shared" si="109"/>
        <v>0</v>
      </c>
      <c r="L1005">
        <f t="shared" si="111"/>
        <v>2.384853083436822E-2</v>
      </c>
    </row>
    <row r="1006" spans="1:12" x14ac:dyDescent="0.25">
      <c r="A1006">
        <f>A1005+Model!$C$48</f>
        <v>0.99300000000000077</v>
      </c>
      <c r="B1006">
        <f t="shared" si="106"/>
        <v>6.3701088001100914E-2</v>
      </c>
      <c r="D1006">
        <f t="shared" si="107"/>
        <v>6.3701088001100914E-2</v>
      </c>
      <c r="F1006">
        <f t="shared" si="105"/>
        <v>4.0578286125240032E-3</v>
      </c>
      <c r="H1006" s="7">
        <f t="shared" si="108"/>
        <v>2.38546319811372E-2</v>
      </c>
      <c r="I1006" s="7">
        <f t="shared" si="110"/>
        <v>2.3856660108693886E-2</v>
      </c>
      <c r="J1006">
        <f t="shared" si="109"/>
        <v>1</v>
      </c>
      <c r="L1006">
        <f t="shared" si="111"/>
        <v>2.3856660108693886E-2</v>
      </c>
    </row>
    <row r="1007" spans="1:12" x14ac:dyDescent="0.25">
      <c r="A1007">
        <f>A1006+Model!$C$48</f>
        <v>0.99400000000000077</v>
      </c>
      <c r="B1007">
        <f t="shared" si="106"/>
        <v>6.3669105270421869E-2</v>
      </c>
      <c r="D1007">
        <f t="shared" si="107"/>
        <v>6.3669105270421869E-2</v>
      </c>
      <c r="F1007">
        <f t="shared" si="105"/>
        <v>4.0537549659360617E-3</v>
      </c>
      <c r="H1007" s="7">
        <f t="shared" si="108"/>
        <v>2.3858687772926431E-2</v>
      </c>
      <c r="I1007" s="7">
        <f t="shared" si="110"/>
        <v>0</v>
      </c>
      <c r="J1007">
        <f t="shared" si="109"/>
        <v>0</v>
      </c>
      <c r="L1007">
        <f t="shared" si="111"/>
        <v>2.3856660108693886E-2</v>
      </c>
    </row>
    <row r="1008" spans="1:12" x14ac:dyDescent="0.25">
      <c r="A1008">
        <f>A1007+Model!$C$48</f>
        <v>0.99500000000000077</v>
      </c>
      <c r="B1008">
        <f t="shared" si="106"/>
        <v>6.3637170664532061E-2</v>
      </c>
      <c r="D1008">
        <f t="shared" si="107"/>
        <v>6.3637170664532061E-2</v>
      </c>
      <c r="F1008">
        <f t="shared" si="105"/>
        <v>4.0496894901867796E-3</v>
      </c>
      <c r="H1008" s="7">
        <f t="shared" si="108"/>
        <v>2.3862739495154491E-2</v>
      </c>
      <c r="I1008" s="7">
        <f t="shared" si="110"/>
        <v>2.3864773050154543E-2</v>
      </c>
      <c r="J1008">
        <f t="shared" si="109"/>
        <v>1</v>
      </c>
      <c r="L1008">
        <f t="shared" si="111"/>
        <v>2.3864773050154543E-2</v>
      </c>
    </row>
    <row r="1009" spans="1:12" x14ac:dyDescent="0.25">
      <c r="A1009">
        <f>A1008+Model!$C$48</f>
        <v>0.99600000000000077</v>
      </c>
      <c r="B1009">
        <f t="shared" si="106"/>
        <v>6.3605284062862755E-2</v>
      </c>
      <c r="D1009">
        <f t="shared" si="107"/>
        <v>6.3605284062862755E-2</v>
      </c>
      <c r="F1009">
        <f t="shared" si="105"/>
        <v>4.0456321607174632E-3</v>
      </c>
      <c r="H1009" s="7">
        <f t="shared" si="108"/>
        <v>2.3866787155979945E-2</v>
      </c>
      <c r="I1009" s="7">
        <f t="shared" si="110"/>
        <v>0</v>
      </c>
      <c r="J1009">
        <f t="shared" si="109"/>
        <v>0</v>
      </c>
      <c r="L1009">
        <f t="shared" si="111"/>
        <v>2.3864773050154543E-2</v>
      </c>
    </row>
    <row r="1010" spans="1:12" x14ac:dyDescent="0.25">
      <c r="A1010">
        <f>A1009+Model!$C$48</f>
        <v>0.99700000000000077</v>
      </c>
      <c r="B1010">
        <f t="shared" si="106"/>
        <v>6.3573445345267682E-2</v>
      </c>
      <c r="D1010">
        <f t="shared" si="107"/>
        <v>6.3573445345267682E-2</v>
      </c>
      <c r="F1010">
        <f t="shared" si="105"/>
        <v>4.0415829530677369E-3</v>
      </c>
      <c r="H1010" s="7">
        <f t="shared" si="108"/>
        <v>2.3870830763536837E-2</v>
      </c>
      <c r="I1010" s="7">
        <f t="shared" si="110"/>
        <v>2.3872869724248603E-2</v>
      </c>
      <c r="J1010">
        <f t="shared" si="109"/>
        <v>1</v>
      </c>
      <c r="L1010">
        <f t="shared" si="111"/>
        <v>2.3872869724248603E-2</v>
      </c>
    </row>
    <row r="1011" spans="1:12" x14ac:dyDescent="0.25">
      <c r="A1011">
        <f>A1010+Model!$C$48</f>
        <v>0.99800000000000078</v>
      </c>
      <c r="B1011">
        <f t="shared" si="106"/>
        <v>6.3541654392021182E-2</v>
      </c>
      <c r="D1011">
        <f t="shared" si="107"/>
        <v>6.3541654392021182E-2</v>
      </c>
      <c r="F1011">
        <f t="shared" si="105"/>
        <v>4.0375418428750644E-3</v>
      </c>
      <c r="H1011" s="7">
        <f t="shared" si="108"/>
        <v>2.387487032593481E-2</v>
      </c>
      <c r="I1011" s="7">
        <f t="shared" si="110"/>
        <v>0</v>
      </c>
      <c r="J1011">
        <f t="shared" si="109"/>
        <v>0</v>
      </c>
      <c r="L1011">
        <f t="shared" si="111"/>
        <v>2.3872869724248603E-2</v>
      </c>
    </row>
    <row r="1012" spans="1:12" x14ac:dyDescent="0.25">
      <c r="A1012">
        <f>A1011+Model!$C$48</f>
        <v>0.99900000000000078</v>
      </c>
      <c r="B1012">
        <f t="shared" si="106"/>
        <v>6.3509911083816192E-2</v>
      </c>
      <c r="D1012">
        <f t="shared" si="107"/>
        <v>6.3509911083816192E-2</v>
      </c>
      <c r="F1012">
        <f t="shared" si="105"/>
        <v>4.0335088058742388E-3</v>
      </c>
      <c r="H1012" s="7">
        <f t="shared" si="108"/>
        <v>2.3878905851259184E-2</v>
      </c>
      <c r="I1012" s="7">
        <f t="shared" si="110"/>
        <v>2.3880950196081278E-2</v>
      </c>
      <c r="J1012">
        <f t="shared" si="109"/>
        <v>1</v>
      </c>
      <c r="L1012">
        <f t="shared" si="111"/>
        <v>2.3880950196081278E-2</v>
      </c>
    </row>
    <row r="1013" spans="1:12" x14ac:dyDescent="0.25">
      <c r="A1013">
        <f>A1012+Model!$C$48</f>
        <v>1.0000000000000007</v>
      </c>
      <c r="B1013">
        <f t="shared" si="106"/>
        <v>6.3478215301762508E-2</v>
      </c>
      <c r="D1013">
        <f t="shared" si="107"/>
        <v>6.3478215301762508E-2</v>
      </c>
      <c r="F1013">
        <f t="shared" si="105"/>
        <v>4.0294838178969155E-3</v>
      </c>
      <c r="H1013" s="7">
        <f t="shared" si="108"/>
        <v>2.3882937347571069E-2</v>
      </c>
      <c r="I1013" s="7">
        <f t="shared" si="110"/>
        <v>0</v>
      </c>
      <c r="J1013">
        <f t="shared" si="109"/>
        <v>0</v>
      </c>
      <c r="L1013">
        <f t="shared" si="111"/>
        <v>2.3880950196081278E-2</v>
      </c>
    </row>
    <row r="1014" spans="1:12" x14ac:dyDescent="0.25">
      <c r="H1014" s="7"/>
      <c r="I1014" s="7">
        <f>(I1012+((A1013-A1012)/3)*(4*F1012+F1013))*J1014</f>
        <v>2.3887671369095077E-2</v>
      </c>
      <c r="J1014">
        <f t="shared" si="109"/>
        <v>1</v>
      </c>
      <c r="L1014">
        <f t="shared" si="111"/>
        <v>2.3887671369095077E-2</v>
      </c>
    </row>
    <row r="1015" spans="1:12" x14ac:dyDescent="0.25">
      <c r="I1015" s="7"/>
      <c r="J1015" s="7"/>
    </row>
    <row r="1016" spans="1:12" x14ac:dyDescent="0.25">
      <c r="I1016" s="7"/>
      <c r="J1016" s="7"/>
    </row>
    <row r="1017" spans="1:12" x14ac:dyDescent="0.25">
      <c r="I1017" s="7"/>
      <c r="J1017" s="7"/>
    </row>
    <row r="1018" spans="1:12" x14ac:dyDescent="0.25">
      <c r="I1018" s="7"/>
      <c r="J1018" s="7"/>
    </row>
    <row r="1019" spans="1:12" x14ac:dyDescent="0.25">
      <c r="I1019" s="7"/>
      <c r="J1019" s="7"/>
    </row>
    <row r="1020" spans="1:12" x14ac:dyDescent="0.25">
      <c r="I1020" s="7"/>
      <c r="J1020" s="7"/>
    </row>
    <row r="1021" spans="1:12" x14ac:dyDescent="0.25">
      <c r="I1021" s="7"/>
      <c r="J1021" s="7"/>
    </row>
    <row r="1022" spans="1:12" x14ac:dyDescent="0.25">
      <c r="I1022" s="7"/>
      <c r="J1022" s="7"/>
    </row>
    <row r="1023" spans="1:12" x14ac:dyDescent="0.25">
      <c r="I1023" s="7"/>
      <c r="J1023" s="7"/>
    </row>
    <row r="1024" spans="1:12" x14ac:dyDescent="0.25">
      <c r="I1024" s="7"/>
      <c r="J1024" s="7"/>
    </row>
    <row r="1025" spans="9:10" x14ac:dyDescent="0.25">
      <c r="I1025" s="7"/>
      <c r="J1025" s="7"/>
    </row>
    <row r="1026" spans="9:10" x14ac:dyDescent="0.25">
      <c r="I1026" s="7"/>
      <c r="J1026" s="7"/>
    </row>
    <row r="1027" spans="9:10" x14ac:dyDescent="0.25">
      <c r="I1027" s="7"/>
      <c r="J1027" s="7"/>
    </row>
    <row r="1028" spans="9:10" x14ac:dyDescent="0.25">
      <c r="I1028" s="7"/>
      <c r="J1028" s="7"/>
    </row>
    <row r="1029" spans="9:10" x14ac:dyDescent="0.25">
      <c r="I1029" s="7"/>
      <c r="J1029" s="7"/>
    </row>
    <row r="1030" spans="9:10" x14ac:dyDescent="0.25">
      <c r="I1030" s="7"/>
      <c r="J1030" s="7"/>
    </row>
    <row r="1031" spans="9:10" x14ac:dyDescent="0.25">
      <c r="I1031" s="7"/>
      <c r="J1031" s="7"/>
    </row>
    <row r="1032" spans="9:10" x14ac:dyDescent="0.25">
      <c r="I1032" s="7"/>
      <c r="J1032" s="7"/>
    </row>
    <row r="1033" spans="9:10" x14ac:dyDescent="0.25">
      <c r="I1033" s="7"/>
      <c r="J1033" s="7"/>
    </row>
    <row r="1034" spans="9:10" x14ac:dyDescent="0.25">
      <c r="I1034" s="7"/>
      <c r="J1034" s="7"/>
    </row>
    <row r="1035" spans="9:10" x14ac:dyDescent="0.25">
      <c r="I1035" s="7"/>
      <c r="J1035" s="7"/>
    </row>
    <row r="1036" spans="9:10" x14ac:dyDescent="0.25">
      <c r="I1036" s="7"/>
      <c r="J1036" s="7"/>
    </row>
    <row r="1037" spans="9:10" x14ac:dyDescent="0.25">
      <c r="I1037" s="7"/>
      <c r="J1037" s="7"/>
    </row>
    <row r="1038" spans="9:10" x14ac:dyDescent="0.25">
      <c r="I1038" s="7"/>
      <c r="J1038" s="7"/>
    </row>
    <row r="1039" spans="9:10" x14ac:dyDescent="0.25">
      <c r="I1039" s="7"/>
      <c r="J1039" s="7"/>
    </row>
    <row r="1040" spans="9:10" x14ac:dyDescent="0.25">
      <c r="I1040" s="7"/>
      <c r="J1040" s="7"/>
    </row>
    <row r="1041" spans="9:10" x14ac:dyDescent="0.25">
      <c r="I1041" s="7"/>
      <c r="J1041" s="7"/>
    </row>
    <row r="1042" spans="9:10" x14ac:dyDescent="0.25">
      <c r="I1042" s="7"/>
      <c r="J1042" s="7"/>
    </row>
    <row r="1043" spans="9:10" x14ac:dyDescent="0.25">
      <c r="I1043" s="7"/>
      <c r="J1043" s="7"/>
    </row>
    <row r="1044" spans="9:10" x14ac:dyDescent="0.25">
      <c r="I1044" s="7"/>
      <c r="J1044" s="7"/>
    </row>
    <row r="1045" spans="9:10" x14ac:dyDescent="0.25">
      <c r="I1045" s="7"/>
      <c r="J1045" s="7"/>
    </row>
    <row r="1046" spans="9:10" x14ac:dyDescent="0.25">
      <c r="I1046" s="7"/>
      <c r="J1046" s="7"/>
    </row>
    <row r="1047" spans="9:10" x14ac:dyDescent="0.25">
      <c r="I1047" s="7"/>
      <c r="J1047" s="7"/>
    </row>
    <row r="1048" spans="9:10" x14ac:dyDescent="0.25">
      <c r="I1048" s="7"/>
      <c r="J1048" s="7"/>
    </row>
    <row r="1049" spans="9:10" x14ac:dyDescent="0.25">
      <c r="I1049" s="7"/>
      <c r="J1049" s="7"/>
    </row>
    <row r="1050" spans="9:10" x14ac:dyDescent="0.25">
      <c r="I1050" s="7"/>
      <c r="J1050" s="7"/>
    </row>
    <row r="1051" spans="9:10" x14ac:dyDescent="0.25">
      <c r="I1051" s="7"/>
      <c r="J1051" s="7"/>
    </row>
    <row r="1052" spans="9:10" x14ac:dyDescent="0.25">
      <c r="I1052" s="7"/>
      <c r="J1052" s="7"/>
    </row>
    <row r="1053" spans="9:10" x14ac:dyDescent="0.25">
      <c r="I1053" s="7"/>
      <c r="J1053" s="7"/>
    </row>
    <row r="1054" spans="9:10" x14ac:dyDescent="0.25">
      <c r="I1054" s="7"/>
      <c r="J1054" s="7"/>
    </row>
    <row r="1055" spans="9:10" x14ac:dyDescent="0.25">
      <c r="I1055" s="7"/>
      <c r="J1055" s="7"/>
    </row>
    <row r="1056" spans="9:10" x14ac:dyDescent="0.25">
      <c r="I1056" s="7"/>
      <c r="J1056" s="7"/>
    </row>
    <row r="1057" spans="9:10" x14ac:dyDescent="0.25">
      <c r="I1057" s="7"/>
      <c r="J1057" s="7"/>
    </row>
    <row r="1058" spans="9:10" x14ac:dyDescent="0.25">
      <c r="I1058" s="7"/>
      <c r="J1058" s="7"/>
    </row>
    <row r="1059" spans="9:10" x14ac:dyDescent="0.25">
      <c r="I1059" s="7"/>
      <c r="J1059" s="7"/>
    </row>
    <row r="1060" spans="9:10" x14ac:dyDescent="0.25">
      <c r="I1060" s="7"/>
      <c r="J1060" s="7"/>
    </row>
    <row r="1061" spans="9:10" x14ac:dyDescent="0.25">
      <c r="I1061" s="7"/>
      <c r="J1061" s="7"/>
    </row>
    <row r="1062" spans="9:10" x14ac:dyDescent="0.25">
      <c r="I1062" s="7"/>
      <c r="J1062" s="7"/>
    </row>
    <row r="1063" spans="9:10" x14ac:dyDescent="0.25">
      <c r="I1063" s="7"/>
      <c r="J1063" s="7"/>
    </row>
    <row r="1064" spans="9:10" x14ac:dyDescent="0.25">
      <c r="I1064" s="7"/>
      <c r="J1064" s="7"/>
    </row>
    <row r="1065" spans="9:10" x14ac:dyDescent="0.25">
      <c r="I1065" s="7"/>
      <c r="J1065" s="7"/>
    </row>
    <row r="1066" spans="9:10" x14ac:dyDescent="0.25">
      <c r="I1066" s="7"/>
      <c r="J1066" s="7"/>
    </row>
    <row r="1067" spans="9:10" x14ac:dyDescent="0.25">
      <c r="I1067" s="7"/>
      <c r="J1067" s="7"/>
    </row>
    <row r="1068" spans="9:10" x14ac:dyDescent="0.25">
      <c r="I1068" s="7"/>
      <c r="J1068" s="7"/>
    </row>
    <row r="1069" spans="9:10" x14ac:dyDescent="0.25">
      <c r="I1069" s="7"/>
      <c r="J1069" s="7"/>
    </row>
    <row r="1070" spans="9:10" x14ac:dyDescent="0.25">
      <c r="I1070" s="7"/>
      <c r="J1070" s="7"/>
    </row>
    <row r="1071" spans="9:10" x14ac:dyDescent="0.25">
      <c r="I1071" s="7"/>
      <c r="J1071" s="7"/>
    </row>
    <row r="1072" spans="9:10" x14ac:dyDescent="0.25">
      <c r="I1072" s="7"/>
      <c r="J1072" s="7"/>
    </row>
    <row r="1073" spans="9:10" x14ac:dyDescent="0.25">
      <c r="I1073" s="7"/>
      <c r="J1073" s="7"/>
    </row>
    <row r="1074" spans="9:10" x14ac:dyDescent="0.25">
      <c r="I1074" s="7"/>
      <c r="J1074" s="7"/>
    </row>
    <row r="1075" spans="9:10" x14ac:dyDescent="0.25">
      <c r="I1075" s="7"/>
      <c r="J1075" s="7"/>
    </row>
    <row r="1076" spans="9:10" x14ac:dyDescent="0.25">
      <c r="I1076" s="7"/>
      <c r="J1076" s="7"/>
    </row>
    <row r="1077" spans="9:10" x14ac:dyDescent="0.25">
      <c r="I1077" s="7"/>
      <c r="J1077" s="7"/>
    </row>
    <row r="1078" spans="9:10" x14ac:dyDescent="0.25">
      <c r="I1078" s="7"/>
      <c r="J1078" s="7"/>
    </row>
    <row r="1079" spans="9:10" x14ac:dyDescent="0.25">
      <c r="I1079" s="7"/>
      <c r="J1079" s="7"/>
    </row>
    <row r="1080" spans="9:10" x14ac:dyDescent="0.25">
      <c r="I1080" s="7"/>
      <c r="J1080" s="7"/>
    </row>
    <row r="1081" spans="9:10" x14ac:dyDescent="0.25">
      <c r="I1081" s="7"/>
      <c r="J1081" s="7"/>
    </row>
    <row r="1082" spans="9:10" x14ac:dyDescent="0.25">
      <c r="I1082" s="7"/>
      <c r="J1082" s="7"/>
    </row>
    <row r="1083" spans="9:10" x14ac:dyDescent="0.25">
      <c r="I1083" s="7"/>
      <c r="J1083" s="7"/>
    </row>
    <row r="1084" spans="9:10" x14ac:dyDescent="0.25">
      <c r="I1084" s="7"/>
      <c r="J1084" s="7"/>
    </row>
    <row r="1085" spans="9:10" x14ac:dyDescent="0.25">
      <c r="I1085" s="7"/>
      <c r="J1085" s="7"/>
    </row>
    <row r="1086" spans="9:10" x14ac:dyDescent="0.25">
      <c r="I1086" s="7"/>
      <c r="J1086" s="7"/>
    </row>
    <row r="1087" spans="9:10" x14ac:dyDescent="0.25">
      <c r="I1087" s="7"/>
      <c r="J1087" s="7"/>
    </row>
    <row r="1088" spans="9:10" x14ac:dyDescent="0.25">
      <c r="I1088" s="7"/>
      <c r="J1088" s="7"/>
    </row>
    <row r="1089" spans="9:10" x14ac:dyDescent="0.25">
      <c r="I1089" s="7"/>
      <c r="J1089" s="7"/>
    </row>
    <row r="1090" spans="9:10" x14ac:dyDescent="0.25">
      <c r="I1090" s="7"/>
      <c r="J1090" s="7"/>
    </row>
    <row r="1091" spans="9:10" x14ac:dyDescent="0.25">
      <c r="I1091" s="7"/>
      <c r="J1091" s="7"/>
    </row>
    <row r="1092" spans="9:10" x14ac:dyDescent="0.25">
      <c r="I1092" s="7"/>
      <c r="J1092" s="7"/>
    </row>
    <row r="1093" spans="9:10" x14ac:dyDescent="0.25">
      <c r="I1093" s="7"/>
      <c r="J1093" s="7"/>
    </row>
    <row r="1094" spans="9:10" x14ac:dyDescent="0.25">
      <c r="I1094" s="7"/>
      <c r="J1094" s="7"/>
    </row>
    <row r="1095" spans="9:10" x14ac:dyDescent="0.25">
      <c r="I1095" s="7"/>
      <c r="J1095" s="7"/>
    </row>
    <row r="1096" spans="9:10" x14ac:dyDescent="0.25">
      <c r="I1096" s="7"/>
      <c r="J1096" s="7"/>
    </row>
    <row r="1097" spans="9:10" x14ac:dyDescent="0.25">
      <c r="I1097" s="7"/>
      <c r="J1097" s="7"/>
    </row>
    <row r="1098" spans="9:10" x14ac:dyDescent="0.25">
      <c r="I1098" s="7"/>
      <c r="J1098" s="7"/>
    </row>
    <row r="1099" spans="9:10" x14ac:dyDescent="0.25">
      <c r="I1099" s="7"/>
      <c r="J1099" s="7"/>
    </row>
    <row r="1100" spans="9:10" x14ac:dyDescent="0.25">
      <c r="I1100" s="7"/>
      <c r="J1100" s="7"/>
    </row>
    <row r="1101" spans="9:10" x14ac:dyDescent="0.25">
      <c r="I1101" s="7"/>
      <c r="J1101" s="7"/>
    </row>
    <row r="1102" spans="9:10" x14ac:dyDescent="0.25">
      <c r="I1102" s="7"/>
      <c r="J1102" s="7"/>
    </row>
    <row r="1103" spans="9:10" x14ac:dyDescent="0.25">
      <c r="I1103" s="7"/>
      <c r="J1103" s="7"/>
    </row>
    <row r="1104" spans="9:10" x14ac:dyDescent="0.25">
      <c r="I1104" s="7"/>
      <c r="J1104" s="7"/>
    </row>
    <row r="1105" spans="9:10" x14ac:dyDescent="0.25">
      <c r="I1105" s="7"/>
      <c r="J1105" s="7"/>
    </row>
    <row r="1106" spans="9:10" x14ac:dyDescent="0.25">
      <c r="I1106" s="7"/>
      <c r="J1106" s="7"/>
    </row>
    <row r="1107" spans="9:10" x14ac:dyDescent="0.25">
      <c r="I1107" s="7"/>
      <c r="J1107" s="7"/>
    </row>
    <row r="1108" spans="9:10" x14ac:dyDescent="0.25">
      <c r="I1108" s="7"/>
      <c r="J1108" s="7"/>
    </row>
    <row r="1109" spans="9:10" x14ac:dyDescent="0.25">
      <c r="I1109" s="7"/>
      <c r="J1109" s="7"/>
    </row>
    <row r="1110" spans="9:10" x14ac:dyDescent="0.25">
      <c r="I1110" s="7"/>
      <c r="J1110" s="7"/>
    </row>
    <row r="1111" spans="9:10" x14ac:dyDescent="0.25">
      <c r="I1111" s="7"/>
      <c r="J1111" s="7"/>
    </row>
    <row r="1112" spans="9:10" x14ac:dyDescent="0.25">
      <c r="I1112" s="7"/>
      <c r="J1112" s="7"/>
    </row>
    <row r="1113" spans="9:10" x14ac:dyDescent="0.25">
      <c r="I1113" s="7"/>
      <c r="J1113" s="7"/>
    </row>
    <row r="1114" spans="9:10" x14ac:dyDescent="0.25">
      <c r="I1114" s="7"/>
      <c r="J1114" s="7"/>
    </row>
    <row r="1115" spans="9:10" x14ac:dyDescent="0.25">
      <c r="I1115" s="7"/>
      <c r="J1115" s="7"/>
    </row>
    <row r="1116" spans="9:10" x14ac:dyDescent="0.25">
      <c r="I1116" s="7"/>
      <c r="J1116" s="7"/>
    </row>
    <row r="1117" spans="9:10" x14ac:dyDescent="0.25">
      <c r="I1117" s="7"/>
      <c r="J1117" s="7"/>
    </row>
    <row r="1118" spans="9:10" x14ac:dyDescent="0.25">
      <c r="I1118" s="7"/>
      <c r="J1118" s="7"/>
    </row>
    <row r="1119" spans="9:10" x14ac:dyDescent="0.25">
      <c r="I1119" s="7"/>
      <c r="J1119" s="7"/>
    </row>
    <row r="1120" spans="9:10" x14ac:dyDescent="0.25">
      <c r="I1120" s="7"/>
      <c r="J1120" s="7"/>
    </row>
    <row r="1121" spans="9:10" x14ac:dyDescent="0.25">
      <c r="I1121" s="7"/>
      <c r="J1121" s="7"/>
    </row>
    <row r="1122" spans="9:10" x14ac:dyDescent="0.25">
      <c r="I1122" s="7"/>
      <c r="J1122" s="7"/>
    </row>
    <row r="1123" spans="9:10" x14ac:dyDescent="0.25">
      <c r="I1123" s="7"/>
      <c r="J1123" s="7"/>
    </row>
    <row r="1124" spans="9:10" x14ac:dyDescent="0.25">
      <c r="I1124" s="7"/>
      <c r="J1124" s="7"/>
    </row>
    <row r="1125" spans="9:10" x14ac:dyDescent="0.25">
      <c r="I1125" s="7"/>
      <c r="J1125" s="7"/>
    </row>
    <row r="1126" spans="9:10" x14ac:dyDescent="0.25">
      <c r="I1126" s="7"/>
      <c r="J1126" s="7"/>
    </row>
    <row r="1127" spans="9:10" x14ac:dyDescent="0.25">
      <c r="I1127" s="7"/>
      <c r="J1127" s="7"/>
    </row>
    <row r="1128" spans="9:10" x14ac:dyDescent="0.25">
      <c r="I1128" s="7"/>
      <c r="J1128" s="7"/>
    </row>
    <row r="1129" spans="9:10" x14ac:dyDescent="0.25">
      <c r="I1129" s="7"/>
      <c r="J1129" s="7"/>
    </row>
    <row r="1130" spans="9:10" x14ac:dyDescent="0.25">
      <c r="I1130" s="7"/>
      <c r="J1130" s="7"/>
    </row>
    <row r="1131" spans="9:10" x14ac:dyDescent="0.25">
      <c r="I1131" s="7"/>
      <c r="J1131" s="7"/>
    </row>
    <row r="1132" spans="9:10" x14ac:dyDescent="0.25">
      <c r="I1132" s="7"/>
      <c r="J1132" s="7"/>
    </row>
    <row r="1133" spans="9:10" x14ac:dyDescent="0.25">
      <c r="I1133" s="7"/>
      <c r="J1133" s="7"/>
    </row>
    <row r="1134" spans="9:10" x14ac:dyDescent="0.25">
      <c r="I1134" s="7"/>
      <c r="J1134" s="7"/>
    </row>
    <row r="1135" spans="9:10" x14ac:dyDescent="0.25">
      <c r="I1135" s="7"/>
      <c r="J1135" s="7"/>
    </row>
    <row r="1136" spans="9:10" x14ac:dyDescent="0.25">
      <c r="I1136" s="7"/>
      <c r="J1136" s="7"/>
    </row>
    <row r="1137" spans="9:10" x14ac:dyDescent="0.25">
      <c r="I1137" s="7"/>
      <c r="J1137" s="7"/>
    </row>
    <row r="1138" spans="9:10" x14ac:dyDescent="0.25">
      <c r="I1138" s="7"/>
      <c r="J1138" s="7"/>
    </row>
    <row r="1139" spans="9:10" x14ac:dyDescent="0.25">
      <c r="I1139" s="7"/>
      <c r="J1139" s="7"/>
    </row>
    <row r="1140" spans="9:10" x14ac:dyDescent="0.25">
      <c r="I1140" s="7"/>
      <c r="J1140" s="7"/>
    </row>
    <row r="1141" spans="9:10" x14ac:dyDescent="0.25">
      <c r="I1141" s="7"/>
      <c r="J1141" s="7"/>
    </row>
    <row r="1142" spans="9:10" x14ac:dyDescent="0.25">
      <c r="I1142" s="7"/>
      <c r="J1142" s="7"/>
    </row>
    <row r="1143" spans="9:10" x14ac:dyDescent="0.25">
      <c r="I1143" s="7"/>
      <c r="J1143" s="7"/>
    </row>
    <row r="1144" spans="9:10" x14ac:dyDescent="0.25">
      <c r="I1144" s="7"/>
      <c r="J1144" s="7"/>
    </row>
    <row r="1145" spans="9:10" x14ac:dyDescent="0.25">
      <c r="I1145" s="7"/>
      <c r="J1145" s="7"/>
    </row>
    <row r="1146" spans="9:10" x14ac:dyDescent="0.25">
      <c r="I1146" s="7"/>
      <c r="J1146" s="7"/>
    </row>
    <row r="1147" spans="9:10" x14ac:dyDescent="0.25">
      <c r="I1147" s="7"/>
      <c r="J1147" s="7"/>
    </row>
    <row r="1148" spans="9:10" x14ac:dyDescent="0.25">
      <c r="I1148" s="7"/>
      <c r="J1148" s="7"/>
    </row>
    <row r="1149" spans="9:10" x14ac:dyDescent="0.25">
      <c r="I1149" s="7"/>
      <c r="J1149" s="7"/>
    </row>
    <row r="1150" spans="9:10" x14ac:dyDescent="0.25">
      <c r="I1150" s="7"/>
      <c r="J1150" s="7"/>
    </row>
    <row r="1151" spans="9:10" x14ac:dyDescent="0.25">
      <c r="I1151" s="7"/>
      <c r="J1151" s="7"/>
    </row>
    <row r="1152" spans="9:10" x14ac:dyDescent="0.25">
      <c r="I1152" s="7"/>
      <c r="J1152" s="7"/>
    </row>
    <row r="1153" spans="9:10" x14ac:dyDescent="0.25">
      <c r="I1153" s="7"/>
      <c r="J1153" s="7"/>
    </row>
    <row r="1154" spans="9:10" x14ac:dyDescent="0.25">
      <c r="I1154" s="7"/>
      <c r="J1154" s="7"/>
    </row>
    <row r="1155" spans="9:10" x14ac:dyDescent="0.25">
      <c r="I1155" s="7"/>
      <c r="J1155" s="7"/>
    </row>
    <row r="1156" spans="9:10" x14ac:dyDescent="0.25">
      <c r="I1156" s="7"/>
      <c r="J1156" s="7"/>
    </row>
    <row r="1157" spans="9:10" x14ac:dyDescent="0.25">
      <c r="I1157" s="7"/>
      <c r="J1157" s="7"/>
    </row>
    <row r="1158" spans="9:10" x14ac:dyDescent="0.25">
      <c r="I1158" s="7"/>
      <c r="J1158" s="7"/>
    </row>
    <row r="1159" spans="9:10" x14ac:dyDescent="0.25">
      <c r="I1159" s="7"/>
      <c r="J1159" s="7"/>
    </row>
    <row r="1160" spans="9:10" x14ac:dyDescent="0.25">
      <c r="I1160" s="7"/>
      <c r="J1160" s="7"/>
    </row>
    <row r="1161" spans="9:10" x14ac:dyDescent="0.25">
      <c r="I1161" s="7"/>
      <c r="J1161" s="7"/>
    </row>
    <row r="1162" spans="9:10" x14ac:dyDescent="0.25">
      <c r="I1162" s="7"/>
      <c r="J1162" s="7"/>
    </row>
    <row r="1163" spans="9:10" x14ac:dyDescent="0.25">
      <c r="I1163" s="7"/>
      <c r="J1163" s="7"/>
    </row>
    <row r="1164" spans="9:10" x14ac:dyDescent="0.25">
      <c r="I1164" s="7"/>
      <c r="J1164" s="7"/>
    </row>
    <row r="1165" spans="9:10" x14ac:dyDescent="0.25">
      <c r="I1165" s="7"/>
      <c r="J1165" s="7"/>
    </row>
    <row r="1166" spans="9:10" x14ac:dyDescent="0.25">
      <c r="I1166" s="7"/>
      <c r="J1166" s="7"/>
    </row>
    <row r="1167" spans="9:10" x14ac:dyDescent="0.25">
      <c r="I1167" s="7"/>
      <c r="J1167" s="7"/>
    </row>
    <row r="1168" spans="9:10" x14ac:dyDescent="0.25">
      <c r="I1168" s="7"/>
      <c r="J1168" s="7"/>
    </row>
    <row r="1169" spans="9:10" x14ac:dyDescent="0.25">
      <c r="I1169" s="7"/>
      <c r="J1169" s="7"/>
    </row>
    <row r="1170" spans="9:10" x14ac:dyDescent="0.25">
      <c r="I1170" s="7"/>
      <c r="J1170" s="7"/>
    </row>
    <row r="1171" spans="9:10" x14ac:dyDescent="0.25">
      <c r="I1171" s="7"/>
      <c r="J1171" s="7"/>
    </row>
    <row r="1172" spans="9:10" x14ac:dyDescent="0.25">
      <c r="I1172" s="7"/>
      <c r="J1172" s="7"/>
    </row>
    <row r="1173" spans="9:10" x14ac:dyDescent="0.25">
      <c r="I1173" s="7"/>
      <c r="J1173" s="7"/>
    </row>
    <row r="1174" spans="9:10" x14ac:dyDescent="0.25">
      <c r="I1174" s="7"/>
      <c r="J1174" s="7"/>
    </row>
    <row r="1175" spans="9:10" x14ac:dyDescent="0.25">
      <c r="I1175" s="7"/>
      <c r="J1175" s="7"/>
    </row>
    <row r="1176" spans="9:10" x14ac:dyDescent="0.25">
      <c r="I1176" s="7"/>
      <c r="J1176" s="7"/>
    </row>
    <row r="1177" spans="9:10" x14ac:dyDescent="0.25">
      <c r="I1177" s="7"/>
      <c r="J1177" s="7"/>
    </row>
    <row r="1178" spans="9:10" x14ac:dyDescent="0.25">
      <c r="I1178" s="7"/>
      <c r="J1178" s="7"/>
    </row>
    <row r="1179" spans="9:10" x14ac:dyDescent="0.25">
      <c r="I1179" s="7"/>
      <c r="J1179" s="7"/>
    </row>
    <row r="1180" spans="9:10" x14ac:dyDescent="0.25">
      <c r="I1180" s="7"/>
      <c r="J1180" s="7"/>
    </row>
    <row r="1181" spans="9:10" x14ac:dyDescent="0.25">
      <c r="I1181" s="7"/>
      <c r="J1181" s="7"/>
    </row>
    <row r="1182" spans="9:10" x14ac:dyDescent="0.25">
      <c r="I1182" s="7"/>
      <c r="J1182" s="7"/>
    </row>
    <row r="1183" spans="9:10" x14ac:dyDescent="0.25">
      <c r="I1183" s="7"/>
      <c r="J1183" s="7"/>
    </row>
    <row r="1184" spans="9:10" x14ac:dyDescent="0.25">
      <c r="I1184" s="7"/>
      <c r="J1184" s="7"/>
    </row>
    <row r="1185" spans="9:10" x14ac:dyDescent="0.25">
      <c r="I1185" s="7"/>
      <c r="J1185" s="7"/>
    </row>
    <row r="1186" spans="9:10" x14ac:dyDescent="0.25">
      <c r="I1186" s="7"/>
      <c r="J1186" s="7"/>
    </row>
    <row r="1187" spans="9:10" x14ac:dyDescent="0.25">
      <c r="I1187" s="7"/>
      <c r="J1187" s="7"/>
    </row>
    <row r="1188" spans="9:10" x14ac:dyDescent="0.25">
      <c r="I1188" s="7"/>
      <c r="J1188" s="7"/>
    </row>
    <row r="1189" spans="9:10" x14ac:dyDescent="0.25">
      <c r="I1189" s="7"/>
      <c r="J1189" s="7"/>
    </row>
    <row r="1190" spans="9:10" x14ac:dyDescent="0.25">
      <c r="I1190" s="7"/>
      <c r="J1190" s="7"/>
    </row>
    <row r="1191" spans="9:10" x14ac:dyDescent="0.25">
      <c r="I1191" s="7"/>
      <c r="J1191" s="7"/>
    </row>
    <row r="1192" spans="9:10" x14ac:dyDescent="0.25">
      <c r="I1192" s="7"/>
      <c r="J1192" s="7"/>
    </row>
    <row r="1193" spans="9:10" x14ac:dyDescent="0.25">
      <c r="I1193" s="7"/>
      <c r="J1193" s="7"/>
    </row>
    <row r="1194" spans="9:10" x14ac:dyDescent="0.25">
      <c r="I1194" s="7"/>
      <c r="J1194" s="7"/>
    </row>
    <row r="1195" spans="9:10" x14ac:dyDescent="0.25">
      <c r="I1195" s="7"/>
      <c r="J1195" s="7"/>
    </row>
    <row r="1196" spans="9:10" x14ac:dyDescent="0.25">
      <c r="I1196" s="7"/>
      <c r="J1196" s="7"/>
    </row>
    <row r="1197" spans="9:10" x14ac:dyDescent="0.25">
      <c r="I1197" s="7"/>
      <c r="J1197" s="7"/>
    </row>
    <row r="1198" spans="9:10" x14ac:dyDescent="0.25">
      <c r="I1198" s="7"/>
      <c r="J1198" s="7"/>
    </row>
    <row r="1199" spans="9:10" x14ac:dyDescent="0.25">
      <c r="I1199" s="7"/>
      <c r="J1199" s="7"/>
    </row>
    <row r="1200" spans="9:10" x14ac:dyDescent="0.25">
      <c r="I1200" s="7"/>
      <c r="J1200" s="7"/>
    </row>
    <row r="1201" spans="9:10" x14ac:dyDescent="0.25">
      <c r="I1201" s="7"/>
      <c r="J1201" s="7"/>
    </row>
    <row r="1202" spans="9:10" x14ac:dyDescent="0.25">
      <c r="I1202" s="7"/>
      <c r="J1202" s="7"/>
    </row>
    <row r="1203" spans="9:10" x14ac:dyDescent="0.25">
      <c r="I1203" s="7"/>
      <c r="J1203" s="7"/>
    </row>
    <row r="1204" spans="9:10" x14ac:dyDescent="0.25">
      <c r="I1204" s="7"/>
      <c r="J1204" s="7"/>
    </row>
    <row r="1205" spans="9:10" x14ac:dyDescent="0.25">
      <c r="I1205" s="7"/>
      <c r="J1205" s="7"/>
    </row>
    <row r="1206" spans="9:10" x14ac:dyDescent="0.25">
      <c r="I1206" s="7"/>
      <c r="J1206" s="7"/>
    </row>
    <row r="1207" spans="9:10" x14ac:dyDescent="0.25">
      <c r="I1207" s="7"/>
      <c r="J1207" s="7"/>
    </row>
    <row r="1208" spans="9:10" x14ac:dyDescent="0.25">
      <c r="I1208" s="7"/>
      <c r="J1208" s="7"/>
    </row>
    <row r="1209" spans="9:10" x14ac:dyDescent="0.25">
      <c r="I1209" s="7"/>
      <c r="J1209" s="7"/>
    </row>
    <row r="1210" spans="9:10" x14ac:dyDescent="0.25">
      <c r="I1210" s="7"/>
      <c r="J1210" s="7"/>
    </row>
    <row r="1211" spans="9:10" x14ac:dyDescent="0.25">
      <c r="I1211" s="7"/>
      <c r="J1211" s="7"/>
    </row>
    <row r="1212" spans="9:10" x14ac:dyDescent="0.25">
      <c r="I1212" s="7"/>
      <c r="J1212" s="7"/>
    </row>
    <row r="1213" spans="9:10" x14ac:dyDescent="0.25">
      <c r="I1213" s="7"/>
      <c r="J1213" s="7"/>
    </row>
    <row r="1214" spans="9:10" x14ac:dyDescent="0.25">
      <c r="I1214" s="7"/>
      <c r="J1214" s="7"/>
    </row>
    <row r="1215" spans="9:10" x14ac:dyDescent="0.25">
      <c r="I1215" s="7"/>
      <c r="J1215" s="7"/>
    </row>
    <row r="1216" spans="9:10" x14ac:dyDescent="0.25">
      <c r="I1216" s="7"/>
      <c r="J1216" s="7"/>
    </row>
    <row r="1217" spans="9:10" x14ac:dyDescent="0.25">
      <c r="I1217" s="7"/>
      <c r="J1217" s="7"/>
    </row>
    <row r="1218" spans="9:10" x14ac:dyDescent="0.25">
      <c r="I1218" s="7"/>
      <c r="J1218" s="7"/>
    </row>
    <row r="1219" spans="9:10" x14ac:dyDescent="0.25">
      <c r="I1219" s="7"/>
      <c r="J1219" s="7"/>
    </row>
    <row r="1220" spans="9:10" x14ac:dyDescent="0.25">
      <c r="I1220" s="7"/>
      <c r="J1220" s="7"/>
    </row>
    <row r="1221" spans="9:10" x14ac:dyDescent="0.25">
      <c r="I1221" s="7"/>
      <c r="J1221" s="7"/>
    </row>
    <row r="1222" spans="9:10" x14ac:dyDescent="0.25">
      <c r="I1222" s="7"/>
      <c r="J1222" s="7"/>
    </row>
    <row r="1223" spans="9:10" x14ac:dyDescent="0.25">
      <c r="I1223" s="7"/>
      <c r="J1223" s="7"/>
    </row>
    <row r="1224" spans="9:10" x14ac:dyDescent="0.25">
      <c r="I1224" s="7"/>
      <c r="J1224" s="7"/>
    </row>
    <row r="1225" spans="9:10" x14ac:dyDescent="0.25">
      <c r="I1225" s="7"/>
      <c r="J1225" s="7"/>
    </row>
    <row r="1226" spans="9:10" x14ac:dyDescent="0.25">
      <c r="I1226" s="7"/>
      <c r="J1226" s="7"/>
    </row>
    <row r="1227" spans="9:10" x14ac:dyDescent="0.25">
      <c r="I1227" s="7"/>
      <c r="J1227" s="7"/>
    </row>
    <row r="1228" spans="9:10" x14ac:dyDescent="0.25">
      <c r="I1228" s="7"/>
      <c r="J1228" s="7"/>
    </row>
    <row r="1229" spans="9:10" x14ac:dyDescent="0.25">
      <c r="I1229" s="7"/>
      <c r="J1229" s="7"/>
    </row>
    <row r="1230" spans="9:10" x14ac:dyDescent="0.25">
      <c r="I1230" s="7"/>
      <c r="J1230" s="7"/>
    </row>
    <row r="1231" spans="9:10" x14ac:dyDescent="0.25">
      <c r="I1231" s="7"/>
      <c r="J1231" s="7"/>
    </row>
    <row r="1232" spans="9:10" x14ac:dyDescent="0.25">
      <c r="I1232" s="7"/>
      <c r="J1232" s="7"/>
    </row>
    <row r="1233" spans="9:10" x14ac:dyDescent="0.25">
      <c r="I1233" s="7"/>
      <c r="J1233" s="7"/>
    </row>
    <row r="1234" spans="9:10" x14ac:dyDescent="0.25">
      <c r="I1234" s="7"/>
      <c r="J1234" s="7"/>
    </row>
    <row r="1235" spans="9:10" x14ac:dyDescent="0.25">
      <c r="I1235" s="7"/>
      <c r="J1235" s="7"/>
    </row>
    <row r="1236" spans="9:10" x14ac:dyDescent="0.25">
      <c r="I1236" s="7"/>
      <c r="J1236" s="7"/>
    </row>
    <row r="1237" spans="9:10" x14ac:dyDescent="0.25">
      <c r="I1237" s="7"/>
      <c r="J1237" s="7"/>
    </row>
    <row r="1238" spans="9:10" x14ac:dyDescent="0.25">
      <c r="I1238" s="7"/>
      <c r="J1238" s="7"/>
    </row>
    <row r="1239" spans="9:10" x14ac:dyDescent="0.25">
      <c r="I1239" s="7"/>
      <c r="J1239" s="7"/>
    </row>
    <row r="1240" spans="9:10" x14ac:dyDescent="0.25">
      <c r="I1240" s="7"/>
      <c r="J1240" s="7"/>
    </row>
    <row r="1241" spans="9:10" x14ac:dyDescent="0.25">
      <c r="I1241" s="7"/>
      <c r="J1241" s="7"/>
    </row>
    <row r="1242" spans="9:10" x14ac:dyDescent="0.25">
      <c r="I1242" s="7"/>
      <c r="J1242" s="7"/>
    </row>
    <row r="1243" spans="9:10" x14ac:dyDescent="0.25">
      <c r="I1243" s="7"/>
      <c r="J1243" s="7"/>
    </row>
    <row r="1244" spans="9:10" x14ac:dyDescent="0.25">
      <c r="I1244" s="7"/>
      <c r="J1244" s="7"/>
    </row>
    <row r="1245" spans="9:10" x14ac:dyDescent="0.25">
      <c r="I1245" s="7"/>
      <c r="J1245" s="7"/>
    </row>
    <row r="1246" spans="9:10" x14ac:dyDescent="0.25">
      <c r="I1246" s="7"/>
      <c r="J1246" s="7"/>
    </row>
    <row r="1247" spans="9:10" x14ac:dyDescent="0.25">
      <c r="I1247" s="7"/>
      <c r="J1247" s="7"/>
    </row>
    <row r="1248" spans="9:10" x14ac:dyDescent="0.25">
      <c r="I1248" s="7"/>
      <c r="J1248" s="7"/>
    </row>
    <row r="1249" spans="9:10" x14ac:dyDescent="0.25">
      <c r="I1249" s="7"/>
      <c r="J1249" s="7"/>
    </row>
    <row r="1250" spans="9:10" x14ac:dyDescent="0.25">
      <c r="I1250" s="7"/>
      <c r="J1250" s="7"/>
    </row>
    <row r="1251" spans="9:10" x14ac:dyDescent="0.25">
      <c r="I1251" s="7"/>
      <c r="J1251" s="7"/>
    </row>
    <row r="1252" spans="9:10" x14ac:dyDescent="0.25">
      <c r="I1252" s="7"/>
      <c r="J1252" s="7"/>
    </row>
    <row r="1253" spans="9:10" x14ac:dyDescent="0.25">
      <c r="I1253" s="7"/>
      <c r="J1253" s="7"/>
    </row>
    <row r="1254" spans="9:10" x14ac:dyDescent="0.25">
      <c r="I1254" s="7"/>
      <c r="J1254" s="7"/>
    </row>
    <row r="1255" spans="9:10" x14ac:dyDescent="0.25">
      <c r="I1255" s="7"/>
      <c r="J1255" s="7"/>
    </row>
    <row r="1256" spans="9:10" x14ac:dyDescent="0.25">
      <c r="I1256" s="7"/>
      <c r="J1256" s="7"/>
    </row>
    <row r="1257" spans="9:10" x14ac:dyDescent="0.25">
      <c r="I1257" s="7"/>
      <c r="J1257" s="7"/>
    </row>
    <row r="1258" spans="9:10" x14ac:dyDescent="0.25">
      <c r="I1258" s="7"/>
      <c r="J1258" s="7"/>
    </row>
    <row r="1259" spans="9:10" x14ac:dyDescent="0.25">
      <c r="I1259" s="7"/>
      <c r="J1259" s="7"/>
    </row>
    <row r="1260" spans="9:10" x14ac:dyDescent="0.25">
      <c r="I1260" s="7"/>
      <c r="J1260" s="7"/>
    </row>
    <row r="1261" spans="9:10" x14ac:dyDescent="0.25">
      <c r="I1261" s="7"/>
      <c r="J1261" s="7"/>
    </row>
    <row r="1262" spans="9:10" x14ac:dyDescent="0.25">
      <c r="I1262" s="7"/>
      <c r="J1262" s="7"/>
    </row>
    <row r="1263" spans="9:10" x14ac:dyDescent="0.25">
      <c r="I1263" s="7"/>
      <c r="J1263" s="7"/>
    </row>
    <row r="1264" spans="9:10" x14ac:dyDescent="0.25">
      <c r="I1264" s="7"/>
      <c r="J1264" s="7"/>
    </row>
    <row r="1265" spans="9:10" x14ac:dyDescent="0.25">
      <c r="I1265" s="7"/>
      <c r="J1265" s="7"/>
    </row>
    <row r="1266" spans="9:10" x14ac:dyDescent="0.25">
      <c r="I1266" s="7"/>
      <c r="J1266" s="7"/>
    </row>
    <row r="1267" spans="9:10" x14ac:dyDescent="0.25">
      <c r="I1267" s="7"/>
      <c r="J1267" s="7"/>
    </row>
    <row r="1268" spans="9:10" x14ac:dyDescent="0.25">
      <c r="I1268" s="7"/>
      <c r="J1268" s="7"/>
    </row>
    <row r="1269" spans="9:10" x14ac:dyDescent="0.25">
      <c r="I1269" s="7"/>
      <c r="J1269" s="7"/>
    </row>
    <row r="1270" spans="9:10" x14ac:dyDescent="0.25">
      <c r="I1270" s="7"/>
      <c r="J1270" s="7"/>
    </row>
    <row r="1271" spans="9:10" x14ac:dyDescent="0.25">
      <c r="I1271" s="7"/>
      <c r="J1271" s="7"/>
    </row>
    <row r="1272" spans="9:10" x14ac:dyDescent="0.25">
      <c r="I1272" s="7"/>
      <c r="J1272" s="7"/>
    </row>
    <row r="1273" spans="9:10" x14ac:dyDescent="0.25">
      <c r="I1273" s="7"/>
      <c r="J1273" s="7"/>
    </row>
    <row r="1274" spans="9:10" x14ac:dyDescent="0.25">
      <c r="I1274" s="7"/>
      <c r="J1274" s="7"/>
    </row>
    <row r="1275" spans="9:10" x14ac:dyDescent="0.25">
      <c r="I1275" s="7"/>
      <c r="J1275" s="7"/>
    </row>
    <row r="1276" spans="9:10" x14ac:dyDescent="0.25">
      <c r="I1276" s="7"/>
      <c r="J1276" s="7"/>
    </row>
    <row r="1277" spans="9:10" x14ac:dyDescent="0.25">
      <c r="I1277" s="7"/>
      <c r="J1277" s="7"/>
    </row>
    <row r="1278" spans="9:10" x14ac:dyDescent="0.25">
      <c r="I1278" s="7"/>
      <c r="J1278" s="7"/>
    </row>
    <row r="1279" spans="9:10" x14ac:dyDescent="0.25">
      <c r="I1279" s="7"/>
      <c r="J1279" s="7"/>
    </row>
    <row r="1280" spans="9:10" x14ac:dyDescent="0.25">
      <c r="I1280" s="7"/>
      <c r="J1280" s="7"/>
    </row>
    <row r="1281" spans="9:10" x14ac:dyDescent="0.25">
      <c r="I1281" s="7"/>
      <c r="J1281" s="7"/>
    </row>
    <row r="1282" spans="9:10" x14ac:dyDescent="0.25">
      <c r="I1282" s="7"/>
      <c r="J1282" s="7"/>
    </row>
    <row r="1283" spans="9:10" x14ac:dyDescent="0.25">
      <c r="I1283" s="7"/>
      <c r="J1283" s="7"/>
    </row>
    <row r="1284" spans="9:10" x14ac:dyDescent="0.25">
      <c r="I1284" s="7"/>
      <c r="J1284" s="7"/>
    </row>
    <row r="1285" spans="9:10" x14ac:dyDescent="0.25">
      <c r="I1285" s="7"/>
      <c r="J1285" s="7"/>
    </row>
    <row r="1286" spans="9:10" x14ac:dyDescent="0.25">
      <c r="I1286" s="7"/>
      <c r="J1286" s="7"/>
    </row>
    <row r="1287" spans="9:10" x14ac:dyDescent="0.25">
      <c r="I1287" s="7"/>
      <c r="J1287" s="7"/>
    </row>
    <row r="1288" spans="9:10" x14ac:dyDescent="0.25">
      <c r="I1288" s="7"/>
      <c r="J1288" s="7"/>
    </row>
    <row r="1289" spans="9:10" x14ac:dyDescent="0.25">
      <c r="I1289" s="7"/>
      <c r="J1289" s="7"/>
    </row>
    <row r="1290" spans="9:10" x14ac:dyDescent="0.25">
      <c r="I1290" s="7"/>
      <c r="J1290" s="7"/>
    </row>
    <row r="1291" spans="9:10" x14ac:dyDescent="0.25">
      <c r="I1291" s="7"/>
      <c r="J1291" s="7"/>
    </row>
    <row r="1292" spans="9:10" x14ac:dyDescent="0.25">
      <c r="I1292" s="7"/>
      <c r="J1292" s="7"/>
    </row>
    <row r="1293" spans="9:10" x14ac:dyDescent="0.25">
      <c r="I1293" s="7"/>
      <c r="J1293" s="7"/>
    </row>
    <row r="1294" spans="9:10" x14ac:dyDescent="0.25">
      <c r="I1294" s="7"/>
      <c r="J1294" s="7"/>
    </row>
    <row r="1295" spans="9:10" x14ac:dyDescent="0.25">
      <c r="I1295" s="7"/>
      <c r="J1295" s="7"/>
    </row>
    <row r="1296" spans="9:10" x14ac:dyDescent="0.25">
      <c r="I1296" s="7"/>
      <c r="J1296" s="7"/>
    </row>
    <row r="1297" spans="9:10" x14ac:dyDescent="0.25">
      <c r="I1297" s="7"/>
      <c r="J1297" s="7"/>
    </row>
    <row r="1298" spans="9:10" x14ac:dyDescent="0.25">
      <c r="I1298" s="7"/>
      <c r="J1298" s="7"/>
    </row>
    <row r="1299" spans="9:10" x14ac:dyDescent="0.25">
      <c r="I1299" s="7"/>
      <c r="J1299" s="7"/>
    </row>
    <row r="1300" spans="9:10" x14ac:dyDescent="0.25">
      <c r="I1300" s="7"/>
      <c r="J1300" s="7"/>
    </row>
    <row r="1301" spans="9:10" x14ac:dyDescent="0.25">
      <c r="I1301" s="7"/>
      <c r="J1301" s="7"/>
    </row>
    <row r="1302" spans="9:10" x14ac:dyDescent="0.25">
      <c r="I1302" s="7"/>
      <c r="J1302" s="7"/>
    </row>
    <row r="1303" spans="9:10" x14ac:dyDescent="0.25">
      <c r="I1303" s="7"/>
      <c r="J1303" s="7"/>
    </row>
    <row r="1304" spans="9:10" x14ac:dyDescent="0.25">
      <c r="I1304" s="7"/>
      <c r="J1304" s="7"/>
    </row>
    <row r="1305" spans="9:10" x14ac:dyDescent="0.25">
      <c r="I1305" s="7"/>
      <c r="J1305" s="7"/>
    </row>
    <row r="1306" spans="9:10" x14ac:dyDescent="0.25">
      <c r="I1306" s="7"/>
      <c r="J1306" s="7"/>
    </row>
    <row r="1307" spans="9:10" x14ac:dyDescent="0.25">
      <c r="I1307" s="7"/>
      <c r="J1307" s="7"/>
    </row>
    <row r="1308" spans="9:10" x14ac:dyDescent="0.25">
      <c r="I1308" s="7"/>
      <c r="J1308" s="7"/>
    </row>
    <row r="1309" spans="9:10" x14ac:dyDescent="0.25">
      <c r="I1309" s="7"/>
      <c r="J1309" s="7"/>
    </row>
    <row r="1310" spans="9:10" x14ac:dyDescent="0.25">
      <c r="I1310" s="7"/>
      <c r="J1310" s="7"/>
    </row>
    <row r="1311" spans="9:10" x14ac:dyDescent="0.25">
      <c r="I1311" s="7"/>
      <c r="J1311" s="7"/>
    </row>
    <row r="1312" spans="9:10" x14ac:dyDescent="0.25">
      <c r="I1312" s="7"/>
      <c r="J1312" s="7"/>
    </row>
    <row r="1313" spans="9:10" x14ac:dyDescent="0.25">
      <c r="I1313" s="7"/>
      <c r="J1313" s="7"/>
    </row>
    <row r="1314" spans="9:10" x14ac:dyDescent="0.25">
      <c r="I1314" s="7"/>
      <c r="J1314" s="7"/>
    </row>
    <row r="1315" spans="9:10" x14ac:dyDescent="0.25">
      <c r="I1315" s="7"/>
      <c r="J1315" s="7"/>
    </row>
    <row r="1316" spans="9:10" x14ac:dyDescent="0.25">
      <c r="I1316" s="7"/>
      <c r="J1316" s="7"/>
    </row>
    <row r="1317" spans="9:10" x14ac:dyDescent="0.25">
      <c r="I1317" s="7"/>
      <c r="J1317" s="7"/>
    </row>
    <row r="1318" spans="9:10" x14ac:dyDescent="0.25">
      <c r="I1318" s="7"/>
      <c r="J1318" s="7"/>
    </row>
    <row r="1319" spans="9:10" x14ac:dyDescent="0.25">
      <c r="I1319" s="7"/>
      <c r="J1319" s="7"/>
    </row>
    <row r="1320" spans="9:10" x14ac:dyDescent="0.25">
      <c r="I1320" s="7"/>
      <c r="J1320" s="7"/>
    </row>
    <row r="1321" spans="9:10" x14ac:dyDescent="0.25">
      <c r="I1321" s="7"/>
      <c r="J1321" s="7"/>
    </row>
    <row r="1322" spans="9:10" x14ac:dyDescent="0.25">
      <c r="I1322" s="7"/>
      <c r="J1322" s="7"/>
    </row>
    <row r="1323" spans="9:10" x14ac:dyDescent="0.25">
      <c r="I1323" s="7"/>
      <c r="J1323" s="7"/>
    </row>
    <row r="1324" spans="9:10" x14ac:dyDescent="0.25">
      <c r="I1324" s="7"/>
      <c r="J1324" s="7"/>
    </row>
    <row r="1325" spans="9:10" x14ac:dyDescent="0.25">
      <c r="I1325" s="7"/>
      <c r="J1325" s="7"/>
    </row>
    <row r="1326" spans="9:10" x14ac:dyDescent="0.25">
      <c r="I1326" s="7"/>
      <c r="J1326" s="7"/>
    </row>
    <row r="1327" spans="9:10" x14ac:dyDescent="0.25">
      <c r="I1327" s="7"/>
      <c r="J1327" s="7"/>
    </row>
    <row r="1328" spans="9:10" x14ac:dyDescent="0.25">
      <c r="I1328" s="7"/>
      <c r="J1328" s="7"/>
    </row>
    <row r="1329" spans="9:10" x14ac:dyDescent="0.25">
      <c r="I1329" s="7"/>
      <c r="J1329" s="7"/>
    </row>
    <row r="1330" spans="9:10" x14ac:dyDescent="0.25">
      <c r="I1330" s="7"/>
      <c r="J1330" s="7"/>
    </row>
    <row r="1331" spans="9:10" x14ac:dyDescent="0.25">
      <c r="I1331" s="7"/>
      <c r="J1331" s="7"/>
    </row>
    <row r="1332" spans="9:10" x14ac:dyDescent="0.25">
      <c r="I1332" s="7"/>
      <c r="J1332" s="7"/>
    </row>
    <row r="1333" spans="9:10" x14ac:dyDescent="0.25">
      <c r="I1333" s="7"/>
      <c r="J1333" s="7"/>
    </row>
    <row r="1334" spans="9:10" x14ac:dyDescent="0.25">
      <c r="I1334" s="7"/>
      <c r="J1334" s="7"/>
    </row>
    <row r="1335" spans="9:10" x14ac:dyDescent="0.25">
      <c r="I1335" s="7"/>
      <c r="J1335" s="7"/>
    </row>
    <row r="1336" spans="9:10" x14ac:dyDescent="0.25">
      <c r="I1336" s="7"/>
      <c r="J1336" s="7"/>
    </row>
    <row r="1337" spans="9:10" x14ac:dyDescent="0.25">
      <c r="I1337" s="7"/>
      <c r="J1337" s="7"/>
    </row>
    <row r="1338" spans="9:10" x14ac:dyDescent="0.25">
      <c r="I1338" s="7"/>
      <c r="J1338" s="7"/>
    </row>
    <row r="1339" spans="9:10" x14ac:dyDescent="0.25">
      <c r="I1339" s="7"/>
      <c r="J1339" s="7"/>
    </row>
    <row r="1340" spans="9:10" x14ac:dyDescent="0.25">
      <c r="I1340" s="7"/>
      <c r="J1340" s="7"/>
    </row>
    <row r="1341" spans="9:10" x14ac:dyDescent="0.25">
      <c r="I1341" s="7"/>
      <c r="J1341" s="7"/>
    </row>
    <row r="1342" spans="9:10" x14ac:dyDescent="0.25">
      <c r="I1342" s="7"/>
      <c r="J1342" s="7"/>
    </row>
    <row r="1343" spans="9:10" x14ac:dyDescent="0.25">
      <c r="I1343" s="7"/>
      <c r="J1343" s="7"/>
    </row>
    <row r="1344" spans="9:10" x14ac:dyDescent="0.25">
      <c r="I1344" s="7"/>
      <c r="J1344" s="7"/>
    </row>
    <row r="1345" spans="9:10" x14ac:dyDescent="0.25">
      <c r="I1345" s="7"/>
      <c r="J1345" s="7"/>
    </row>
    <row r="1346" spans="9:10" x14ac:dyDescent="0.25">
      <c r="I1346" s="7"/>
      <c r="J1346" s="7"/>
    </row>
    <row r="1347" spans="9:10" x14ac:dyDescent="0.25">
      <c r="I1347" s="7"/>
      <c r="J1347" s="7"/>
    </row>
    <row r="1348" spans="9:10" x14ac:dyDescent="0.25">
      <c r="I1348" s="7"/>
      <c r="J1348" s="7"/>
    </row>
    <row r="1349" spans="9:10" x14ac:dyDescent="0.25">
      <c r="I1349" s="7"/>
      <c r="J1349" s="7"/>
    </row>
    <row r="1350" spans="9:10" x14ac:dyDescent="0.25">
      <c r="I1350" s="7"/>
      <c r="J1350" s="7"/>
    </row>
    <row r="1351" spans="9:10" x14ac:dyDescent="0.25">
      <c r="I1351" s="7"/>
      <c r="J1351" s="7"/>
    </row>
    <row r="1352" spans="9:10" x14ac:dyDescent="0.25">
      <c r="I1352" s="7"/>
      <c r="J1352" s="7"/>
    </row>
    <row r="1353" spans="9:10" x14ac:dyDescent="0.25">
      <c r="I1353" s="7"/>
      <c r="J1353" s="7"/>
    </row>
    <row r="1354" spans="9:10" x14ac:dyDescent="0.25">
      <c r="I1354" s="7"/>
      <c r="J1354" s="7"/>
    </row>
    <row r="1355" spans="9:10" x14ac:dyDescent="0.25">
      <c r="I1355" s="7"/>
      <c r="J1355" s="7"/>
    </row>
    <row r="1356" spans="9:10" x14ac:dyDescent="0.25">
      <c r="I1356" s="7"/>
      <c r="J1356" s="7"/>
    </row>
    <row r="1357" spans="9:10" x14ac:dyDescent="0.25">
      <c r="I1357" s="7"/>
      <c r="J1357" s="7"/>
    </row>
    <row r="1358" spans="9:10" x14ac:dyDescent="0.25">
      <c r="I1358" s="7"/>
      <c r="J1358" s="7"/>
    </row>
    <row r="1359" spans="9:10" x14ac:dyDescent="0.25">
      <c r="I1359" s="7"/>
      <c r="J1359" s="7"/>
    </row>
    <row r="1360" spans="9:10" x14ac:dyDescent="0.25">
      <c r="I1360" s="7"/>
      <c r="J1360" s="7"/>
    </row>
    <row r="1361" spans="9:10" x14ac:dyDescent="0.25">
      <c r="I1361" s="7"/>
      <c r="J1361" s="7"/>
    </row>
    <row r="1362" spans="9:10" x14ac:dyDescent="0.25">
      <c r="I1362" s="7"/>
      <c r="J1362" s="7"/>
    </row>
    <row r="1363" spans="9:10" x14ac:dyDescent="0.25">
      <c r="I1363" s="7"/>
      <c r="J1363" s="7"/>
    </row>
    <row r="1364" spans="9:10" x14ac:dyDescent="0.25">
      <c r="I1364" s="7"/>
      <c r="J1364" s="7"/>
    </row>
    <row r="1365" spans="9:10" x14ac:dyDescent="0.25">
      <c r="I1365" s="7"/>
      <c r="J1365" s="7"/>
    </row>
    <row r="1366" spans="9:10" x14ac:dyDescent="0.25">
      <c r="I1366" s="7"/>
      <c r="J1366" s="7"/>
    </row>
    <row r="1367" spans="9:10" x14ac:dyDescent="0.25">
      <c r="I1367" s="7"/>
      <c r="J1367" s="7"/>
    </row>
    <row r="1368" spans="9:10" x14ac:dyDescent="0.25">
      <c r="I1368" s="7"/>
      <c r="J1368" s="7"/>
    </row>
    <row r="1369" spans="9:10" x14ac:dyDescent="0.25">
      <c r="I1369" s="7"/>
      <c r="J1369" s="7"/>
    </row>
    <row r="1370" spans="9:10" x14ac:dyDescent="0.25">
      <c r="I1370" s="7"/>
      <c r="J1370" s="7"/>
    </row>
    <row r="1371" spans="9:10" x14ac:dyDescent="0.25">
      <c r="I1371" s="7"/>
      <c r="J1371" s="7"/>
    </row>
    <row r="1372" spans="9:10" x14ac:dyDescent="0.25">
      <c r="I1372" s="7"/>
      <c r="J1372" s="7"/>
    </row>
    <row r="1373" spans="9:10" x14ac:dyDescent="0.25">
      <c r="I1373" s="7"/>
      <c r="J1373" s="7"/>
    </row>
    <row r="1374" spans="9:10" x14ac:dyDescent="0.25">
      <c r="I1374" s="7"/>
      <c r="J1374" s="7"/>
    </row>
    <row r="1375" spans="9:10" x14ac:dyDescent="0.25">
      <c r="I1375" s="7"/>
      <c r="J1375" s="7"/>
    </row>
    <row r="1376" spans="9:10" x14ac:dyDescent="0.25">
      <c r="I1376" s="7"/>
      <c r="J1376" s="7"/>
    </row>
    <row r="1377" spans="9:10" x14ac:dyDescent="0.25">
      <c r="I1377" s="7"/>
      <c r="J1377" s="7"/>
    </row>
    <row r="1378" spans="9:10" x14ac:dyDescent="0.25">
      <c r="I1378" s="7"/>
      <c r="J1378" s="7"/>
    </row>
    <row r="1379" spans="9:10" x14ac:dyDescent="0.25">
      <c r="I1379" s="7"/>
      <c r="J1379" s="7"/>
    </row>
    <row r="1380" spans="9:10" x14ac:dyDescent="0.25">
      <c r="I1380" s="7"/>
      <c r="J1380" s="7"/>
    </row>
    <row r="1381" spans="9:10" x14ac:dyDescent="0.25">
      <c r="I1381" s="7"/>
      <c r="J1381" s="7"/>
    </row>
    <row r="1382" spans="9:10" x14ac:dyDescent="0.25">
      <c r="I1382" s="7"/>
      <c r="J1382" s="7"/>
    </row>
    <row r="1383" spans="9:10" x14ac:dyDescent="0.25">
      <c r="I1383" s="7"/>
      <c r="J1383" s="7"/>
    </row>
    <row r="1384" spans="9:10" x14ac:dyDescent="0.25">
      <c r="I1384" s="7"/>
      <c r="J1384" s="7"/>
    </row>
    <row r="1385" spans="9:10" x14ac:dyDescent="0.25">
      <c r="I1385" s="7"/>
      <c r="J1385" s="7"/>
    </row>
    <row r="1386" spans="9:10" x14ac:dyDescent="0.25">
      <c r="I1386" s="7"/>
      <c r="J1386" s="7"/>
    </row>
    <row r="1387" spans="9:10" x14ac:dyDescent="0.25">
      <c r="I1387" s="7"/>
      <c r="J1387" s="7"/>
    </row>
    <row r="1388" spans="9:10" x14ac:dyDescent="0.25">
      <c r="I1388" s="7"/>
      <c r="J1388" s="7"/>
    </row>
    <row r="1389" spans="9:10" x14ac:dyDescent="0.25">
      <c r="I1389" s="7"/>
      <c r="J1389" s="7"/>
    </row>
    <row r="1390" spans="9:10" x14ac:dyDescent="0.25">
      <c r="I1390" s="7"/>
      <c r="J1390" s="7"/>
    </row>
    <row r="1391" spans="9:10" x14ac:dyDescent="0.25">
      <c r="I1391" s="7"/>
      <c r="J1391" s="7"/>
    </row>
    <row r="1392" spans="9:10" x14ac:dyDescent="0.25">
      <c r="I1392" s="7"/>
      <c r="J1392" s="7"/>
    </row>
    <row r="1393" spans="9:10" x14ac:dyDescent="0.25">
      <c r="I1393" s="7"/>
      <c r="J1393" s="7"/>
    </row>
    <row r="1394" spans="9:10" x14ac:dyDescent="0.25">
      <c r="I1394" s="7"/>
      <c r="J1394" s="7"/>
    </row>
    <row r="1395" spans="9:10" x14ac:dyDescent="0.25">
      <c r="I1395" s="7"/>
      <c r="J1395" s="7"/>
    </row>
    <row r="1396" spans="9:10" x14ac:dyDescent="0.25">
      <c r="I1396" s="7"/>
      <c r="J1396" s="7"/>
    </row>
    <row r="1397" spans="9:10" x14ac:dyDescent="0.25">
      <c r="I1397" s="7"/>
      <c r="J1397" s="7"/>
    </row>
    <row r="1398" spans="9:10" x14ac:dyDescent="0.25">
      <c r="I1398" s="7"/>
      <c r="J1398" s="7"/>
    </row>
    <row r="1399" spans="9:10" x14ac:dyDescent="0.25">
      <c r="I1399" s="7"/>
      <c r="J1399" s="7"/>
    </row>
    <row r="1400" spans="9:10" x14ac:dyDescent="0.25">
      <c r="I1400" s="7"/>
      <c r="J1400" s="7"/>
    </row>
    <row r="1401" spans="9:10" x14ac:dyDescent="0.25">
      <c r="I1401" s="7"/>
      <c r="J1401" s="7"/>
    </row>
    <row r="1402" spans="9:10" x14ac:dyDescent="0.25">
      <c r="I1402" s="7"/>
      <c r="J1402" s="7"/>
    </row>
    <row r="1403" spans="9:10" x14ac:dyDescent="0.25">
      <c r="I1403" s="7"/>
      <c r="J1403" s="7"/>
    </row>
    <row r="1404" spans="9:10" x14ac:dyDescent="0.25">
      <c r="I1404" s="7"/>
      <c r="J1404" s="7"/>
    </row>
    <row r="1405" spans="9:10" x14ac:dyDescent="0.25">
      <c r="I1405" s="7"/>
      <c r="J1405" s="7"/>
    </row>
    <row r="1406" spans="9:10" x14ac:dyDescent="0.25">
      <c r="I1406" s="7"/>
      <c r="J1406" s="7"/>
    </row>
    <row r="1407" spans="9:10" x14ac:dyDescent="0.25">
      <c r="I1407" s="7"/>
      <c r="J1407" s="7"/>
    </row>
    <row r="1408" spans="9:10" x14ac:dyDescent="0.25">
      <c r="I1408" s="7"/>
      <c r="J1408" s="7"/>
    </row>
    <row r="1409" spans="9:10" x14ac:dyDescent="0.25">
      <c r="I1409" s="7"/>
      <c r="J1409" s="7"/>
    </row>
    <row r="1410" spans="9:10" x14ac:dyDescent="0.25">
      <c r="I1410" s="7"/>
      <c r="J1410" s="7"/>
    </row>
    <row r="1411" spans="9:10" x14ac:dyDescent="0.25">
      <c r="I1411" s="7"/>
      <c r="J1411" s="7"/>
    </row>
    <row r="1412" spans="9:10" x14ac:dyDescent="0.25">
      <c r="I1412" s="7"/>
      <c r="J1412" s="7"/>
    </row>
    <row r="1413" spans="9:10" x14ac:dyDescent="0.25">
      <c r="I1413" s="7"/>
      <c r="J1413" s="7"/>
    </row>
    <row r="1414" spans="9:10" x14ac:dyDescent="0.25">
      <c r="I1414" s="7"/>
      <c r="J1414" s="7"/>
    </row>
    <row r="1415" spans="9:10" x14ac:dyDescent="0.25">
      <c r="I1415" s="7"/>
      <c r="J1415" s="7"/>
    </row>
    <row r="1416" spans="9:10" x14ac:dyDescent="0.25">
      <c r="I1416" s="7"/>
      <c r="J1416" s="7"/>
    </row>
    <row r="1417" spans="9:10" x14ac:dyDescent="0.25">
      <c r="I1417" s="7"/>
      <c r="J1417" s="7"/>
    </row>
    <row r="1418" spans="9:10" x14ac:dyDescent="0.25">
      <c r="I1418" s="7"/>
      <c r="J1418" s="7"/>
    </row>
    <row r="1419" spans="9:10" x14ac:dyDescent="0.25">
      <c r="I1419" s="7"/>
      <c r="J1419" s="7"/>
    </row>
    <row r="1420" spans="9:10" x14ac:dyDescent="0.25">
      <c r="I1420" s="7"/>
      <c r="J1420" s="7"/>
    </row>
    <row r="1421" spans="9:10" x14ac:dyDescent="0.25">
      <c r="I1421" s="7"/>
      <c r="J1421" s="7"/>
    </row>
    <row r="1422" spans="9:10" x14ac:dyDescent="0.25">
      <c r="I1422" s="7"/>
      <c r="J1422" s="7"/>
    </row>
    <row r="1423" spans="9:10" x14ac:dyDescent="0.25">
      <c r="I1423" s="7"/>
      <c r="J1423" s="7"/>
    </row>
    <row r="1424" spans="9:10" x14ac:dyDescent="0.25">
      <c r="I1424" s="7"/>
      <c r="J1424" s="7"/>
    </row>
    <row r="1425" spans="9:10" x14ac:dyDescent="0.25">
      <c r="I1425" s="7"/>
      <c r="J1425" s="7"/>
    </row>
    <row r="1426" spans="9:10" x14ac:dyDescent="0.25">
      <c r="I1426" s="7"/>
      <c r="J1426" s="7"/>
    </row>
    <row r="1427" spans="9:10" x14ac:dyDescent="0.25">
      <c r="I1427" s="7"/>
      <c r="J1427" s="7"/>
    </row>
    <row r="1428" spans="9:10" x14ac:dyDescent="0.25">
      <c r="I1428" s="7"/>
      <c r="J1428" s="7"/>
    </row>
    <row r="1429" spans="9:10" x14ac:dyDescent="0.25">
      <c r="I1429" s="7"/>
      <c r="J1429" s="7"/>
    </row>
    <row r="1430" spans="9:10" x14ac:dyDescent="0.25">
      <c r="I1430" s="7"/>
      <c r="J1430" s="7"/>
    </row>
    <row r="1431" spans="9:10" x14ac:dyDescent="0.25">
      <c r="I1431" s="7"/>
      <c r="J1431" s="7"/>
    </row>
    <row r="1432" spans="9:10" x14ac:dyDescent="0.25">
      <c r="I1432" s="7"/>
      <c r="J1432" s="7"/>
    </row>
    <row r="1433" spans="9:10" x14ac:dyDescent="0.25">
      <c r="I1433" s="7"/>
      <c r="J1433" s="7"/>
    </row>
    <row r="1434" spans="9:10" x14ac:dyDescent="0.25">
      <c r="I1434" s="7"/>
      <c r="J1434" s="7"/>
    </row>
    <row r="1435" spans="9:10" x14ac:dyDescent="0.25">
      <c r="I1435" s="7"/>
      <c r="J1435" s="7"/>
    </row>
    <row r="1436" spans="9:10" x14ac:dyDescent="0.25">
      <c r="I1436" s="7"/>
      <c r="J1436" s="7"/>
    </row>
    <row r="1437" spans="9:10" x14ac:dyDescent="0.25">
      <c r="I1437" s="7"/>
      <c r="J1437" s="7"/>
    </row>
    <row r="1438" spans="9:10" x14ac:dyDescent="0.25">
      <c r="I1438" s="7"/>
      <c r="J1438" s="7"/>
    </row>
    <row r="1439" spans="9:10" x14ac:dyDescent="0.25">
      <c r="I1439" s="7"/>
      <c r="J1439" s="7"/>
    </row>
    <row r="1440" spans="9:10" x14ac:dyDescent="0.25">
      <c r="I1440" s="7"/>
      <c r="J1440" s="7"/>
    </row>
    <row r="1441" spans="9:10" x14ac:dyDescent="0.25">
      <c r="I1441" s="7"/>
      <c r="J1441" s="7"/>
    </row>
    <row r="1442" spans="9:10" x14ac:dyDescent="0.25">
      <c r="I1442" s="7"/>
      <c r="J1442" s="7"/>
    </row>
    <row r="1443" spans="9:10" x14ac:dyDescent="0.25">
      <c r="I1443" s="7"/>
      <c r="J1443" s="7"/>
    </row>
    <row r="1444" spans="9:10" x14ac:dyDescent="0.25">
      <c r="I1444" s="7"/>
      <c r="J1444" s="7"/>
    </row>
    <row r="1445" spans="9:10" x14ac:dyDescent="0.25">
      <c r="I1445" s="7"/>
      <c r="J1445" s="7"/>
    </row>
    <row r="1446" spans="9:10" x14ac:dyDescent="0.25">
      <c r="I1446" s="7"/>
      <c r="J1446" s="7"/>
    </row>
    <row r="1447" spans="9:10" x14ac:dyDescent="0.25">
      <c r="I1447" s="7"/>
      <c r="J1447" s="7"/>
    </row>
    <row r="1448" spans="9:10" x14ac:dyDescent="0.25">
      <c r="I1448" s="7"/>
      <c r="J1448" s="7"/>
    </row>
    <row r="1449" spans="9:10" x14ac:dyDescent="0.25">
      <c r="I1449" s="7"/>
      <c r="J1449" s="7"/>
    </row>
    <row r="1450" spans="9:10" x14ac:dyDescent="0.25">
      <c r="I1450" s="7"/>
      <c r="J1450" s="7"/>
    </row>
    <row r="1451" spans="9:10" x14ac:dyDescent="0.25">
      <c r="I1451" s="7"/>
      <c r="J1451" s="7"/>
    </row>
    <row r="1452" spans="9:10" x14ac:dyDescent="0.25">
      <c r="I1452" s="7"/>
      <c r="J1452" s="7"/>
    </row>
    <row r="1453" spans="9:10" x14ac:dyDescent="0.25">
      <c r="I1453" s="7"/>
      <c r="J1453" s="7"/>
    </row>
    <row r="1454" spans="9:10" x14ac:dyDescent="0.25">
      <c r="I1454" s="7"/>
      <c r="J1454" s="7"/>
    </row>
    <row r="1455" spans="9:10" x14ac:dyDescent="0.25">
      <c r="I1455" s="7"/>
      <c r="J1455" s="7"/>
    </row>
    <row r="1456" spans="9:10" x14ac:dyDescent="0.25">
      <c r="I1456" s="7"/>
      <c r="J1456" s="7"/>
    </row>
    <row r="1457" spans="9:10" x14ac:dyDescent="0.25">
      <c r="I1457" s="7"/>
      <c r="J1457" s="7"/>
    </row>
    <row r="1458" spans="9:10" x14ac:dyDescent="0.25">
      <c r="I1458" s="7"/>
      <c r="J1458" s="7"/>
    </row>
    <row r="1459" spans="9:10" x14ac:dyDescent="0.25">
      <c r="I1459" s="7"/>
      <c r="J1459" s="7"/>
    </row>
    <row r="1460" spans="9:10" x14ac:dyDescent="0.25">
      <c r="I1460" s="7"/>
      <c r="J1460" s="7"/>
    </row>
    <row r="1461" spans="9:10" x14ac:dyDescent="0.25">
      <c r="I1461" s="7"/>
      <c r="J1461" s="7"/>
    </row>
    <row r="1462" spans="9:10" x14ac:dyDescent="0.25">
      <c r="I1462" s="7"/>
      <c r="J1462" s="7"/>
    </row>
    <row r="1463" spans="9:10" x14ac:dyDescent="0.25">
      <c r="I1463" s="7"/>
      <c r="J1463" s="7"/>
    </row>
    <row r="1464" spans="9:10" x14ac:dyDescent="0.25">
      <c r="I1464" s="7"/>
      <c r="J1464" s="7"/>
    </row>
    <row r="1465" spans="9:10" x14ac:dyDescent="0.25">
      <c r="I1465" s="7"/>
      <c r="J1465" s="7"/>
    </row>
    <row r="1466" spans="9:10" x14ac:dyDescent="0.25">
      <c r="I1466" s="7"/>
      <c r="J1466" s="7"/>
    </row>
    <row r="1467" spans="9:10" x14ac:dyDescent="0.25">
      <c r="I1467" s="7"/>
      <c r="J1467" s="7"/>
    </row>
    <row r="1468" spans="9:10" x14ac:dyDescent="0.25">
      <c r="I1468" s="7"/>
      <c r="J1468" s="7"/>
    </row>
    <row r="1469" spans="9:10" x14ac:dyDescent="0.25">
      <c r="I1469" s="7"/>
      <c r="J1469" s="7"/>
    </row>
    <row r="1470" spans="9:10" x14ac:dyDescent="0.25">
      <c r="I1470" s="7"/>
      <c r="J1470" s="7"/>
    </row>
    <row r="1471" spans="9:10" x14ac:dyDescent="0.25">
      <c r="I1471" s="7"/>
      <c r="J1471" s="7"/>
    </row>
    <row r="1472" spans="9:10" x14ac:dyDescent="0.25">
      <c r="I1472" s="7"/>
      <c r="J1472" s="7"/>
    </row>
    <row r="1473" spans="9:10" x14ac:dyDescent="0.25">
      <c r="I1473" s="7"/>
      <c r="J1473" s="7"/>
    </row>
    <row r="1474" spans="9:10" x14ac:dyDescent="0.25">
      <c r="I1474" s="7"/>
      <c r="J1474" s="7"/>
    </row>
    <row r="1475" spans="9:10" x14ac:dyDescent="0.25">
      <c r="I1475" s="7"/>
      <c r="J1475" s="7"/>
    </row>
    <row r="1476" spans="9:10" x14ac:dyDescent="0.25">
      <c r="I1476" s="7"/>
      <c r="J1476" s="7"/>
    </row>
    <row r="1477" spans="9:10" x14ac:dyDescent="0.25">
      <c r="I1477" s="7"/>
      <c r="J1477" s="7"/>
    </row>
    <row r="1478" spans="9:10" x14ac:dyDescent="0.25">
      <c r="I1478" s="7"/>
      <c r="J1478" s="7"/>
    </row>
    <row r="1479" spans="9:10" x14ac:dyDescent="0.25">
      <c r="I1479" s="7"/>
      <c r="J1479" s="7"/>
    </row>
    <row r="1480" spans="9:10" x14ac:dyDescent="0.25">
      <c r="I1480" s="7"/>
      <c r="J1480" s="7"/>
    </row>
    <row r="1481" spans="9:10" x14ac:dyDescent="0.25">
      <c r="I1481" s="7"/>
      <c r="J1481" s="7"/>
    </row>
    <row r="1482" spans="9:10" x14ac:dyDescent="0.25">
      <c r="I1482" s="7"/>
      <c r="J1482" s="7"/>
    </row>
    <row r="1483" spans="9:10" x14ac:dyDescent="0.25">
      <c r="I1483" s="7"/>
      <c r="J1483" s="7"/>
    </row>
    <row r="1484" spans="9:10" x14ac:dyDescent="0.25">
      <c r="I1484" s="7"/>
      <c r="J1484" s="7"/>
    </row>
    <row r="1485" spans="9:10" x14ac:dyDescent="0.25">
      <c r="I1485" s="7"/>
      <c r="J1485" s="7"/>
    </row>
    <row r="1486" spans="9:10" x14ac:dyDescent="0.25">
      <c r="I1486" s="7"/>
      <c r="J1486" s="7"/>
    </row>
    <row r="1487" spans="9:10" x14ac:dyDescent="0.25">
      <c r="I1487" s="7"/>
      <c r="J1487" s="7"/>
    </row>
    <row r="1488" spans="9:10" x14ac:dyDescent="0.25">
      <c r="I1488" s="7"/>
      <c r="J1488" s="7"/>
    </row>
    <row r="1489" spans="9:10" x14ac:dyDescent="0.25">
      <c r="I1489" s="7"/>
      <c r="J1489" s="7"/>
    </row>
    <row r="1490" spans="9:10" x14ac:dyDescent="0.25">
      <c r="I1490" s="7"/>
      <c r="J1490" s="7"/>
    </row>
    <row r="1491" spans="9:10" x14ac:dyDescent="0.25">
      <c r="I1491" s="7"/>
      <c r="J1491" s="7"/>
    </row>
    <row r="1492" spans="9:10" x14ac:dyDescent="0.25">
      <c r="I1492" s="7"/>
      <c r="J1492" s="7"/>
    </row>
    <row r="1493" spans="9:10" x14ac:dyDescent="0.25">
      <c r="I1493" s="7"/>
      <c r="J1493" s="7"/>
    </row>
    <row r="1494" spans="9:10" x14ac:dyDescent="0.25">
      <c r="I1494" s="7"/>
      <c r="J1494" s="7"/>
    </row>
    <row r="1495" spans="9:10" x14ac:dyDescent="0.25">
      <c r="I1495" s="7"/>
      <c r="J1495" s="7"/>
    </row>
    <row r="1496" spans="9:10" x14ac:dyDescent="0.25">
      <c r="I1496" s="7"/>
      <c r="J1496" s="7"/>
    </row>
    <row r="1497" spans="9:10" x14ac:dyDescent="0.25">
      <c r="I1497" s="7"/>
      <c r="J1497" s="7"/>
    </row>
    <row r="1498" spans="9:10" x14ac:dyDescent="0.25">
      <c r="I1498" s="7"/>
      <c r="J1498" s="7"/>
    </row>
    <row r="1499" spans="9:10" x14ac:dyDescent="0.25">
      <c r="I1499" s="7"/>
      <c r="J1499" s="7"/>
    </row>
    <row r="1500" spans="9:10" x14ac:dyDescent="0.25">
      <c r="I1500" s="7"/>
      <c r="J1500" s="7"/>
    </row>
    <row r="1501" spans="9:10" x14ac:dyDescent="0.25">
      <c r="I1501" s="7"/>
      <c r="J1501" s="7"/>
    </row>
    <row r="1502" spans="9:10" x14ac:dyDescent="0.25">
      <c r="I1502" s="7"/>
      <c r="J1502" s="7"/>
    </row>
    <row r="1503" spans="9:10" x14ac:dyDescent="0.25">
      <c r="I1503" s="7"/>
      <c r="J1503" s="7"/>
    </row>
    <row r="1504" spans="9:10" x14ac:dyDescent="0.25">
      <c r="I1504" s="7"/>
      <c r="J1504" s="7"/>
    </row>
    <row r="1505" spans="9:10" x14ac:dyDescent="0.25">
      <c r="I1505" s="7"/>
      <c r="J1505" s="7"/>
    </row>
    <row r="1506" spans="9:10" x14ac:dyDescent="0.25">
      <c r="I1506" s="7"/>
      <c r="J1506" s="7"/>
    </row>
    <row r="1507" spans="9:10" x14ac:dyDescent="0.25">
      <c r="I1507" s="7"/>
      <c r="J1507" s="7"/>
    </row>
    <row r="1508" spans="9:10" x14ac:dyDescent="0.25">
      <c r="I1508" s="7"/>
      <c r="J1508" s="7"/>
    </row>
    <row r="1509" spans="9:10" x14ac:dyDescent="0.25">
      <c r="I1509" s="7"/>
      <c r="J1509" s="7"/>
    </row>
    <row r="1510" spans="9:10" x14ac:dyDescent="0.25">
      <c r="I1510" s="7"/>
      <c r="J1510" s="7"/>
    </row>
    <row r="1511" spans="9:10" x14ac:dyDescent="0.25">
      <c r="I1511" s="7"/>
      <c r="J1511" s="7"/>
    </row>
    <row r="1512" spans="9:10" x14ac:dyDescent="0.25">
      <c r="I1512" s="7"/>
      <c r="J1512" s="7"/>
    </row>
    <row r="1513" spans="9:10" x14ac:dyDescent="0.25">
      <c r="I1513" s="7"/>
      <c r="J1513" s="7"/>
    </row>
    <row r="1514" spans="9:10" x14ac:dyDescent="0.25">
      <c r="I1514" s="7"/>
      <c r="J1514" s="7"/>
    </row>
    <row r="1515" spans="9:10" x14ac:dyDescent="0.25">
      <c r="I1515" s="7"/>
      <c r="J1515" s="7"/>
    </row>
    <row r="1516" spans="9:10" x14ac:dyDescent="0.25">
      <c r="I1516" s="7"/>
      <c r="J1516" s="7"/>
    </row>
    <row r="1517" spans="9:10" x14ac:dyDescent="0.25">
      <c r="I1517" s="7"/>
      <c r="J1517" s="7"/>
    </row>
    <row r="1518" spans="9:10" x14ac:dyDescent="0.25">
      <c r="I1518" s="7"/>
      <c r="J1518" s="7"/>
    </row>
    <row r="1519" spans="9:10" x14ac:dyDescent="0.25">
      <c r="I1519" s="7"/>
      <c r="J1519" s="7"/>
    </row>
    <row r="1520" spans="9:10" x14ac:dyDescent="0.25">
      <c r="I1520" s="7"/>
      <c r="J1520" s="7"/>
    </row>
    <row r="1521" spans="9:10" x14ac:dyDescent="0.25">
      <c r="I1521" s="7"/>
      <c r="J1521" s="7"/>
    </row>
    <row r="1522" spans="9:10" x14ac:dyDescent="0.25">
      <c r="I1522" s="7"/>
      <c r="J1522" s="7"/>
    </row>
    <row r="1523" spans="9:10" x14ac:dyDescent="0.25">
      <c r="I1523" s="7"/>
      <c r="J1523" s="7"/>
    </row>
    <row r="1524" spans="9:10" x14ac:dyDescent="0.25">
      <c r="I1524" s="7"/>
      <c r="J1524" s="7"/>
    </row>
    <row r="1525" spans="9:10" x14ac:dyDescent="0.25">
      <c r="I1525" s="7"/>
      <c r="J1525" s="7"/>
    </row>
    <row r="1526" spans="9:10" x14ac:dyDescent="0.25">
      <c r="I1526" s="7"/>
      <c r="J1526" s="7"/>
    </row>
    <row r="1527" spans="9:10" x14ac:dyDescent="0.25">
      <c r="I1527" s="7"/>
      <c r="J1527" s="7"/>
    </row>
    <row r="1528" spans="9:10" x14ac:dyDescent="0.25">
      <c r="I1528" s="7"/>
      <c r="J1528" s="7"/>
    </row>
    <row r="1529" spans="9:10" x14ac:dyDescent="0.25">
      <c r="I1529" s="7"/>
      <c r="J1529" s="7"/>
    </row>
    <row r="1530" spans="9:10" x14ac:dyDescent="0.25">
      <c r="I1530" s="7"/>
      <c r="J1530" s="7"/>
    </row>
    <row r="1531" spans="9:10" x14ac:dyDescent="0.25">
      <c r="I1531" s="7"/>
      <c r="J1531" s="7"/>
    </row>
    <row r="1532" spans="9:10" x14ac:dyDescent="0.25">
      <c r="I1532" s="7"/>
      <c r="J1532" s="7"/>
    </row>
    <row r="1533" spans="9:10" x14ac:dyDescent="0.25">
      <c r="I1533" s="7"/>
      <c r="J1533" s="7"/>
    </row>
    <row r="1534" spans="9:10" x14ac:dyDescent="0.25">
      <c r="I1534" s="7"/>
      <c r="J1534" s="7"/>
    </row>
    <row r="1535" spans="9:10" x14ac:dyDescent="0.25">
      <c r="I1535" s="7"/>
      <c r="J1535" s="7"/>
    </row>
    <row r="1536" spans="9:10" x14ac:dyDescent="0.25">
      <c r="I1536" s="7"/>
      <c r="J1536" s="7"/>
    </row>
    <row r="1537" spans="9:10" x14ac:dyDescent="0.25">
      <c r="I1537" s="7"/>
      <c r="J1537" s="7"/>
    </row>
    <row r="1538" spans="9:10" x14ac:dyDescent="0.25">
      <c r="I1538" s="7"/>
      <c r="J1538" s="7"/>
    </row>
    <row r="1539" spans="9:10" x14ac:dyDescent="0.25">
      <c r="I1539" s="7"/>
      <c r="J1539" s="7"/>
    </row>
    <row r="1540" spans="9:10" x14ac:dyDescent="0.25">
      <c r="I1540" s="7"/>
      <c r="J1540" s="7"/>
    </row>
    <row r="1541" spans="9:10" x14ac:dyDescent="0.25">
      <c r="I1541" s="7"/>
      <c r="J1541" s="7"/>
    </row>
    <row r="1542" spans="9:10" x14ac:dyDescent="0.25">
      <c r="I1542" s="7"/>
      <c r="J1542" s="7"/>
    </row>
    <row r="1543" spans="9:10" x14ac:dyDescent="0.25">
      <c r="I1543" s="7"/>
      <c r="J1543" s="7"/>
    </row>
    <row r="1544" spans="9:10" x14ac:dyDescent="0.25">
      <c r="I1544" s="7"/>
      <c r="J1544" s="7"/>
    </row>
    <row r="1545" spans="9:10" x14ac:dyDescent="0.25">
      <c r="I1545" s="7"/>
      <c r="J1545" s="7"/>
    </row>
    <row r="1546" spans="9:10" x14ac:dyDescent="0.25">
      <c r="I1546" s="7"/>
      <c r="J1546" s="7"/>
    </row>
    <row r="1547" spans="9:10" x14ac:dyDescent="0.25">
      <c r="I1547" s="7"/>
      <c r="J1547" s="7"/>
    </row>
    <row r="1548" spans="9:10" x14ac:dyDescent="0.25">
      <c r="I1548" s="7"/>
      <c r="J1548" s="7"/>
    </row>
    <row r="1549" spans="9:10" x14ac:dyDescent="0.25">
      <c r="I1549" s="7"/>
      <c r="J1549" s="7"/>
    </row>
    <row r="1550" spans="9:10" x14ac:dyDescent="0.25">
      <c r="I1550" s="7"/>
      <c r="J1550" s="7"/>
    </row>
    <row r="1551" spans="9:10" x14ac:dyDescent="0.25">
      <c r="I1551" s="7"/>
      <c r="J1551" s="7"/>
    </row>
    <row r="1552" spans="9:10" x14ac:dyDescent="0.25">
      <c r="I1552" s="7"/>
      <c r="J1552" s="7"/>
    </row>
    <row r="1553" spans="9:10" x14ac:dyDescent="0.25">
      <c r="I1553" s="7"/>
      <c r="J1553" s="7"/>
    </row>
    <row r="1554" spans="9:10" x14ac:dyDescent="0.25">
      <c r="I1554" s="7"/>
      <c r="J1554" s="7"/>
    </row>
    <row r="1555" spans="9:10" x14ac:dyDescent="0.25">
      <c r="I1555" s="7"/>
      <c r="J1555" s="7"/>
    </row>
    <row r="1556" spans="9:10" x14ac:dyDescent="0.25">
      <c r="I1556" s="7"/>
      <c r="J1556" s="7"/>
    </row>
    <row r="1557" spans="9:10" x14ac:dyDescent="0.25">
      <c r="I1557" s="7"/>
      <c r="J1557" s="7"/>
    </row>
    <row r="1558" spans="9:10" x14ac:dyDescent="0.25">
      <c r="I1558" s="7"/>
      <c r="J1558" s="7"/>
    </row>
    <row r="1559" spans="9:10" x14ac:dyDescent="0.25">
      <c r="I1559" s="7"/>
      <c r="J1559" s="7"/>
    </row>
    <row r="1560" spans="9:10" x14ac:dyDescent="0.25">
      <c r="I1560" s="7"/>
      <c r="J1560" s="7"/>
    </row>
    <row r="1561" spans="9:10" x14ac:dyDescent="0.25">
      <c r="I1561" s="7"/>
      <c r="J1561" s="7"/>
    </row>
    <row r="1562" spans="9:10" x14ac:dyDescent="0.25">
      <c r="I1562" s="7"/>
      <c r="J1562" s="7"/>
    </row>
    <row r="1563" spans="9:10" x14ac:dyDescent="0.25">
      <c r="I1563" s="7"/>
      <c r="J1563" s="7"/>
    </row>
    <row r="1564" spans="9:10" x14ac:dyDescent="0.25">
      <c r="I1564" s="7"/>
      <c r="J1564" s="7"/>
    </row>
    <row r="1565" spans="9:10" x14ac:dyDescent="0.25">
      <c r="I1565" s="7"/>
      <c r="J1565" s="7"/>
    </row>
    <row r="1566" spans="9:10" x14ac:dyDescent="0.25">
      <c r="I1566" s="7"/>
      <c r="J1566" s="7"/>
    </row>
    <row r="1567" spans="9:10" x14ac:dyDescent="0.25">
      <c r="I1567" s="7"/>
      <c r="J1567" s="7"/>
    </row>
    <row r="1568" spans="9:10" x14ac:dyDescent="0.25">
      <c r="I1568" s="7"/>
      <c r="J1568" s="7"/>
    </row>
    <row r="1569" spans="9:10" x14ac:dyDescent="0.25">
      <c r="I1569" s="7"/>
      <c r="J1569" s="7"/>
    </row>
    <row r="1570" spans="9:10" x14ac:dyDescent="0.25">
      <c r="I1570" s="7"/>
      <c r="J1570" s="7"/>
    </row>
    <row r="1571" spans="9:10" x14ac:dyDescent="0.25">
      <c r="I1571" s="7"/>
      <c r="J1571" s="7"/>
    </row>
    <row r="1572" spans="9:10" x14ac:dyDescent="0.25">
      <c r="I1572" s="7"/>
      <c r="J1572" s="7"/>
    </row>
    <row r="1573" spans="9:10" x14ac:dyDescent="0.25">
      <c r="I1573" s="7"/>
      <c r="J1573" s="7"/>
    </row>
    <row r="1574" spans="9:10" x14ac:dyDescent="0.25">
      <c r="I1574" s="7"/>
      <c r="J1574" s="7"/>
    </row>
    <row r="1575" spans="9:10" x14ac:dyDescent="0.25">
      <c r="I1575" s="7"/>
      <c r="J1575" s="7"/>
    </row>
    <row r="1576" spans="9:10" x14ac:dyDescent="0.25">
      <c r="I1576" s="7"/>
      <c r="J1576" s="7"/>
    </row>
    <row r="1577" spans="9:10" x14ac:dyDescent="0.25">
      <c r="I1577" s="7"/>
      <c r="J1577" s="7"/>
    </row>
    <row r="1578" spans="9:10" x14ac:dyDescent="0.25">
      <c r="I1578" s="7"/>
      <c r="J1578" s="7"/>
    </row>
    <row r="1579" spans="9:10" x14ac:dyDescent="0.25">
      <c r="I1579" s="7"/>
      <c r="J1579" s="7"/>
    </row>
    <row r="1580" spans="9:10" x14ac:dyDescent="0.25">
      <c r="I1580" s="7"/>
      <c r="J1580" s="7"/>
    </row>
    <row r="1581" spans="9:10" x14ac:dyDescent="0.25">
      <c r="I1581" s="7"/>
      <c r="J1581" s="7"/>
    </row>
    <row r="1582" spans="9:10" x14ac:dyDescent="0.25">
      <c r="I1582" s="7"/>
      <c r="J1582" s="7"/>
    </row>
    <row r="1583" spans="9:10" x14ac:dyDescent="0.25">
      <c r="I1583" s="7"/>
      <c r="J1583" s="7"/>
    </row>
    <row r="1584" spans="9:10" x14ac:dyDescent="0.25">
      <c r="I1584" s="7"/>
      <c r="J1584" s="7"/>
    </row>
    <row r="1585" spans="9:10" x14ac:dyDescent="0.25">
      <c r="I1585" s="7"/>
      <c r="J1585" s="7"/>
    </row>
    <row r="1586" spans="9:10" x14ac:dyDescent="0.25">
      <c r="I1586" s="7"/>
      <c r="J1586" s="7"/>
    </row>
    <row r="1587" spans="9:10" x14ac:dyDescent="0.25">
      <c r="I1587" s="7"/>
      <c r="J1587" s="7"/>
    </row>
    <row r="1588" spans="9:10" x14ac:dyDescent="0.25">
      <c r="I1588" s="7"/>
      <c r="J1588" s="7"/>
    </row>
    <row r="1589" spans="9:10" x14ac:dyDescent="0.25">
      <c r="I1589" s="7"/>
      <c r="J1589" s="7"/>
    </row>
    <row r="1590" spans="9:10" x14ac:dyDescent="0.25">
      <c r="I1590" s="7"/>
      <c r="J1590" s="7"/>
    </row>
    <row r="1591" spans="9:10" x14ac:dyDescent="0.25">
      <c r="I1591" s="7"/>
      <c r="J1591" s="7"/>
    </row>
    <row r="1592" spans="9:10" x14ac:dyDescent="0.25">
      <c r="I1592" s="7"/>
      <c r="J1592" s="7"/>
    </row>
    <row r="1593" spans="9:10" x14ac:dyDescent="0.25">
      <c r="I1593" s="7"/>
      <c r="J1593" s="7"/>
    </row>
    <row r="1594" spans="9:10" x14ac:dyDescent="0.25">
      <c r="I1594" s="7"/>
      <c r="J1594" s="7"/>
    </row>
    <row r="1595" spans="9:10" x14ac:dyDescent="0.25">
      <c r="I1595" s="7"/>
      <c r="J1595" s="7"/>
    </row>
    <row r="1596" spans="9:10" x14ac:dyDescent="0.25">
      <c r="I1596" s="7"/>
      <c r="J1596" s="7"/>
    </row>
    <row r="1597" spans="9:10" x14ac:dyDescent="0.25">
      <c r="I1597" s="7"/>
      <c r="J1597" s="7"/>
    </row>
    <row r="1598" spans="9:10" x14ac:dyDescent="0.25">
      <c r="I1598" s="7"/>
      <c r="J1598" s="7"/>
    </row>
    <row r="1599" spans="9:10" x14ac:dyDescent="0.25">
      <c r="I1599" s="7"/>
      <c r="J1599" s="7"/>
    </row>
    <row r="1600" spans="9:10" x14ac:dyDescent="0.25">
      <c r="I1600" s="7"/>
      <c r="J1600" s="7"/>
    </row>
    <row r="1601" spans="9:10" x14ac:dyDescent="0.25">
      <c r="I1601" s="7"/>
      <c r="J1601" s="7"/>
    </row>
    <row r="1602" spans="9:10" x14ac:dyDescent="0.25">
      <c r="I1602" s="7"/>
      <c r="J1602" s="7"/>
    </row>
    <row r="1603" spans="9:10" x14ac:dyDescent="0.25">
      <c r="I1603" s="7"/>
      <c r="J1603" s="7"/>
    </row>
    <row r="1604" spans="9:10" x14ac:dyDescent="0.25">
      <c r="I1604" s="7"/>
      <c r="J1604" s="7"/>
    </row>
    <row r="1605" spans="9:10" x14ac:dyDescent="0.25">
      <c r="I1605" s="7"/>
      <c r="J1605" s="7"/>
    </row>
    <row r="1606" spans="9:10" x14ac:dyDescent="0.25">
      <c r="I1606" s="7"/>
      <c r="J1606" s="7"/>
    </row>
    <row r="1607" spans="9:10" x14ac:dyDescent="0.25">
      <c r="I1607" s="7"/>
      <c r="J1607" s="7"/>
    </row>
    <row r="1608" spans="9:10" x14ac:dyDescent="0.25">
      <c r="I1608" s="7"/>
      <c r="J1608" s="7"/>
    </row>
    <row r="1609" spans="9:10" x14ac:dyDescent="0.25">
      <c r="I1609" s="7"/>
      <c r="J1609" s="7"/>
    </row>
    <row r="1610" spans="9:10" x14ac:dyDescent="0.25">
      <c r="I1610" s="7"/>
      <c r="J1610" s="7"/>
    </row>
    <row r="1611" spans="9:10" x14ac:dyDescent="0.25">
      <c r="I1611" s="7"/>
      <c r="J1611" s="7"/>
    </row>
    <row r="1612" spans="9:10" x14ac:dyDescent="0.25">
      <c r="I1612" s="7"/>
      <c r="J1612" s="7"/>
    </row>
    <row r="1613" spans="9:10" x14ac:dyDescent="0.25">
      <c r="I1613" s="7"/>
      <c r="J1613" s="7"/>
    </row>
    <row r="1614" spans="9:10" x14ac:dyDescent="0.25">
      <c r="I1614" s="7"/>
      <c r="J1614" s="7"/>
    </row>
    <row r="1615" spans="9:10" x14ac:dyDescent="0.25">
      <c r="I1615" s="7"/>
      <c r="J1615" s="7"/>
    </row>
    <row r="1616" spans="9:10" x14ac:dyDescent="0.25">
      <c r="I1616" s="7"/>
      <c r="J1616" s="7"/>
    </row>
    <row r="1617" spans="9:10" x14ac:dyDescent="0.25">
      <c r="I1617" s="7"/>
      <c r="J1617" s="7"/>
    </row>
    <row r="1618" spans="9:10" x14ac:dyDescent="0.25">
      <c r="I1618" s="7"/>
      <c r="J1618" s="7"/>
    </row>
    <row r="1619" spans="9:10" x14ac:dyDescent="0.25">
      <c r="I1619" s="7"/>
      <c r="J1619" s="7"/>
    </row>
    <row r="1620" spans="9:10" x14ac:dyDescent="0.25">
      <c r="I1620" s="7"/>
      <c r="J1620" s="7"/>
    </row>
    <row r="1621" spans="9:10" x14ac:dyDescent="0.25">
      <c r="I1621" s="7"/>
      <c r="J1621" s="7"/>
    </row>
    <row r="1622" spans="9:10" x14ac:dyDescent="0.25">
      <c r="I1622" s="7"/>
      <c r="J1622" s="7"/>
    </row>
    <row r="1623" spans="9:10" x14ac:dyDescent="0.25">
      <c r="I1623" s="7"/>
      <c r="J1623" s="7"/>
    </row>
    <row r="1624" spans="9:10" x14ac:dyDescent="0.25">
      <c r="I1624" s="7"/>
      <c r="J1624" s="7"/>
    </row>
    <row r="1625" spans="9:10" x14ac:dyDescent="0.25">
      <c r="I1625" s="7"/>
      <c r="J1625" s="7"/>
    </row>
    <row r="1626" spans="9:10" x14ac:dyDescent="0.25">
      <c r="I1626" s="7"/>
      <c r="J1626" s="7"/>
    </row>
    <row r="1627" spans="9:10" x14ac:dyDescent="0.25">
      <c r="I1627" s="7"/>
      <c r="J1627" s="7"/>
    </row>
    <row r="1628" spans="9:10" x14ac:dyDescent="0.25">
      <c r="I1628" s="7"/>
      <c r="J1628" s="7"/>
    </row>
    <row r="1629" spans="9:10" x14ac:dyDescent="0.25">
      <c r="I1629" s="7"/>
      <c r="J1629" s="7"/>
    </row>
    <row r="1630" spans="9:10" x14ac:dyDescent="0.25">
      <c r="I1630" s="7"/>
      <c r="J1630" s="7"/>
    </row>
    <row r="1631" spans="9:10" x14ac:dyDescent="0.25">
      <c r="I1631" s="7"/>
      <c r="J1631" s="7"/>
    </row>
    <row r="1632" spans="9:10" x14ac:dyDescent="0.25">
      <c r="I1632" s="7"/>
      <c r="J1632" s="7"/>
    </row>
    <row r="1633" spans="9:10" x14ac:dyDescent="0.25">
      <c r="I1633" s="7"/>
      <c r="J1633" s="7"/>
    </row>
    <row r="1634" spans="9:10" x14ac:dyDescent="0.25">
      <c r="I1634" s="7"/>
      <c r="J1634" s="7"/>
    </row>
    <row r="1635" spans="9:10" x14ac:dyDescent="0.25">
      <c r="I1635" s="7"/>
      <c r="J1635" s="7"/>
    </row>
    <row r="1636" spans="9:10" x14ac:dyDescent="0.25">
      <c r="I1636" s="7"/>
      <c r="J1636" s="7"/>
    </row>
    <row r="1637" spans="9:10" x14ac:dyDescent="0.25">
      <c r="I1637" s="7"/>
      <c r="J1637" s="7"/>
    </row>
    <row r="1638" spans="9:10" x14ac:dyDescent="0.25">
      <c r="I1638" s="7"/>
      <c r="J1638" s="7"/>
    </row>
    <row r="1639" spans="9:10" x14ac:dyDescent="0.25">
      <c r="I1639" s="7"/>
      <c r="J1639" s="7"/>
    </row>
    <row r="1640" spans="9:10" x14ac:dyDescent="0.25">
      <c r="I1640" s="7"/>
      <c r="J1640" s="7"/>
    </row>
    <row r="1641" spans="9:10" x14ac:dyDescent="0.25">
      <c r="I1641" s="7"/>
      <c r="J1641" s="7"/>
    </row>
    <row r="1642" spans="9:10" x14ac:dyDescent="0.25">
      <c r="I1642" s="7"/>
      <c r="J1642" s="7"/>
    </row>
    <row r="1643" spans="9:10" x14ac:dyDescent="0.25">
      <c r="I1643" s="7"/>
      <c r="J1643" s="7"/>
    </row>
    <row r="1644" spans="9:10" x14ac:dyDescent="0.25">
      <c r="I1644" s="7"/>
      <c r="J1644" s="7"/>
    </row>
    <row r="1645" spans="9:10" x14ac:dyDescent="0.25">
      <c r="I1645" s="7"/>
      <c r="J1645" s="7"/>
    </row>
    <row r="1646" spans="9:10" x14ac:dyDescent="0.25">
      <c r="I1646" s="7"/>
      <c r="J1646" s="7"/>
    </row>
    <row r="1647" spans="9:10" x14ac:dyDescent="0.25">
      <c r="I1647" s="7"/>
      <c r="J1647" s="7"/>
    </row>
    <row r="1648" spans="9:10" x14ac:dyDescent="0.25">
      <c r="I1648" s="7"/>
      <c r="J1648" s="7"/>
    </row>
    <row r="1649" spans="9:10" x14ac:dyDescent="0.25">
      <c r="I1649" s="7"/>
      <c r="J1649" s="7"/>
    </row>
    <row r="1650" spans="9:10" x14ac:dyDescent="0.25">
      <c r="I1650" s="7"/>
      <c r="J1650" s="7"/>
    </row>
    <row r="1651" spans="9:10" x14ac:dyDescent="0.25">
      <c r="I1651" s="7"/>
      <c r="J1651" s="7"/>
    </row>
    <row r="1652" spans="9:10" x14ac:dyDescent="0.25">
      <c r="I1652" s="7"/>
      <c r="J1652" s="7"/>
    </row>
    <row r="1653" spans="9:10" x14ac:dyDescent="0.25">
      <c r="I1653" s="7"/>
      <c r="J1653" s="7"/>
    </row>
    <row r="1654" spans="9:10" x14ac:dyDescent="0.25">
      <c r="I1654" s="7"/>
      <c r="J1654" s="7"/>
    </row>
    <row r="1655" spans="9:10" x14ac:dyDescent="0.25">
      <c r="I1655" s="7"/>
      <c r="J1655" s="7"/>
    </row>
    <row r="1656" spans="9:10" x14ac:dyDescent="0.25">
      <c r="I1656" s="7"/>
      <c r="J1656" s="7"/>
    </row>
    <row r="1657" spans="9:10" x14ac:dyDescent="0.25">
      <c r="I1657" s="7"/>
      <c r="J1657" s="7"/>
    </row>
    <row r="1658" spans="9:10" x14ac:dyDescent="0.25">
      <c r="I1658" s="7"/>
      <c r="J1658" s="7"/>
    </row>
    <row r="1659" spans="9:10" x14ac:dyDescent="0.25">
      <c r="I1659" s="7"/>
      <c r="J1659" s="7"/>
    </row>
    <row r="1660" spans="9:10" x14ac:dyDescent="0.25">
      <c r="I1660" s="7"/>
      <c r="J1660" s="7"/>
    </row>
    <row r="1661" spans="9:10" x14ac:dyDescent="0.25">
      <c r="I1661" s="7"/>
      <c r="J1661" s="7"/>
    </row>
    <row r="1662" spans="9:10" x14ac:dyDescent="0.25">
      <c r="I1662" s="7"/>
      <c r="J1662" s="7"/>
    </row>
    <row r="1663" spans="9:10" x14ac:dyDescent="0.25">
      <c r="I1663" s="7"/>
      <c r="J1663" s="7"/>
    </row>
    <row r="1664" spans="9:10" x14ac:dyDescent="0.25">
      <c r="I1664" s="7"/>
      <c r="J1664" s="7"/>
    </row>
    <row r="1665" spans="9:10" x14ac:dyDescent="0.25">
      <c r="I1665" s="7"/>
      <c r="J1665" s="7"/>
    </row>
    <row r="1666" spans="9:10" x14ac:dyDescent="0.25">
      <c r="I1666" s="7"/>
      <c r="J1666" s="7"/>
    </row>
    <row r="1667" spans="9:10" x14ac:dyDescent="0.25">
      <c r="I1667" s="7"/>
      <c r="J1667" s="7"/>
    </row>
    <row r="1668" spans="9:10" x14ac:dyDescent="0.25">
      <c r="I1668" s="7"/>
      <c r="J1668" s="7"/>
    </row>
    <row r="1669" spans="9:10" x14ac:dyDescent="0.25">
      <c r="I1669" s="7"/>
      <c r="J1669" s="7"/>
    </row>
    <row r="1670" spans="9:10" x14ac:dyDescent="0.25">
      <c r="I1670" s="7"/>
      <c r="J1670" s="7"/>
    </row>
    <row r="1671" spans="9:10" x14ac:dyDescent="0.25">
      <c r="I1671" s="7"/>
      <c r="J1671" s="7"/>
    </row>
    <row r="1672" spans="9:10" x14ac:dyDescent="0.25">
      <c r="I1672" s="7"/>
      <c r="J1672" s="7"/>
    </row>
    <row r="1673" spans="9:10" x14ac:dyDescent="0.25">
      <c r="I1673" s="7"/>
      <c r="J1673" s="7"/>
    </row>
    <row r="1674" spans="9:10" x14ac:dyDescent="0.25">
      <c r="I1674" s="7"/>
      <c r="J1674" s="7"/>
    </row>
    <row r="1675" spans="9:10" x14ac:dyDescent="0.25">
      <c r="I1675" s="7"/>
      <c r="J1675" s="7"/>
    </row>
    <row r="1676" spans="9:10" x14ac:dyDescent="0.25">
      <c r="I1676" s="7"/>
      <c r="J1676" s="7"/>
    </row>
    <row r="1677" spans="9:10" x14ac:dyDescent="0.25">
      <c r="I1677" s="7"/>
      <c r="J1677" s="7"/>
    </row>
    <row r="1678" spans="9:10" x14ac:dyDescent="0.25">
      <c r="I1678" s="7"/>
      <c r="J1678" s="7"/>
    </row>
    <row r="1679" spans="9:10" x14ac:dyDescent="0.25">
      <c r="I1679" s="7"/>
      <c r="J1679" s="7"/>
    </row>
    <row r="1680" spans="9:10" x14ac:dyDescent="0.25">
      <c r="I1680" s="7"/>
      <c r="J1680" s="7"/>
    </row>
    <row r="1681" spans="9:10" x14ac:dyDescent="0.25">
      <c r="I1681" s="7"/>
      <c r="J1681" s="7"/>
    </row>
    <row r="1682" spans="9:10" x14ac:dyDescent="0.25">
      <c r="I1682" s="7"/>
      <c r="J1682" s="7"/>
    </row>
    <row r="1683" spans="9:10" x14ac:dyDescent="0.25">
      <c r="I1683" s="7"/>
      <c r="J1683" s="7"/>
    </row>
    <row r="1684" spans="9:10" x14ac:dyDescent="0.25">
      <c r="I1684" s="7"/>
      <c r="J1684" s="7"/>
    </row>
    <row r="1685" spans="9:10" x14ac:dyDescent="0.25">
      <c r="I1685" s="7"/>
      <c r="J1685" s="7"/>
    </row>
    <row r="1686" spans="9:10" x14ac:dyDescent="0.25">
      <c r="I1686" s="7"/>
      <c r="J1686" s="7"/>
    </row>
    <row r="1687" spans="9:10" x14ac:dyDescent="0.25">
      <c r="I1687" s="7"/>
      <c r="J1687" s="7"/>
    </row>
    <row r="1688" spans="9:10" x14ac:dyDescent="0.25">
      <c r="I1688" s="7"/>
      <c r="J1688" s="7"/>
    </row>
    <row r="1689" spans="9:10" x14ac:dyDescent="0.25">
      <c r="I1689" s="7"/>
      <c r="J1689" s="7"/>
    </row>
    <row r="1690" spans="9:10" x14ac:dyDescent="0.25">
      <c r="I1690" s="7"/>
      <c r="J1690" s="7"/>
    </row>
    <row r="1691" spans="9:10" x14ac:dyDescent="0.25">
      <c r="I1691" s="7"/>
      <c r="J1691" s="7"/>
    </row>
    <row r="1692" spans="9:10" x14ac:dyDescent="0.25">
      <c r="I1692" s="7"/>
      <c r="J1692" s="7"/>
    </row>
    <row r="1693" spans="9:10" x14ac:dyDescent="0.25">
      <c r="I1693" s="7"/>
      <c r="J1693" s="7"/>
    </row>
    <row r="1694" spans="9:10" x14ac:dyDescent="0.25">
      <c r="I1694" s="7"/>
      <c r="J1694" s="7"/>
    </row>
    <row r="1695" spans="9:10" x14ac:dyDescent="0.25">
      <c r="I1695" s="7"/>
      <c r="J1695" s="7"/>
    </row>
    <row r="1696" spans="9:10" x14ac:dyDescent="0.25">
      <c r="I1696" s="7"/>
      <c r="J1696" s="7"/>
    </row>
    <row r="1697" spans="9:10" x14ac:dyDescent="0.25">
      <c r="I1697" s="7"/>
      <c r="J1697" s="7"/>
    </row>
    <row r="1698" spans="9:10" x14ac:dyDescent="0.25">
      <c r="I1698" s="7"/>
      <c r="J1698" s="7"/>
    </row>
    <row r="1699" spans="9:10" x14ac:dyDescent="0.25">
      <c r="I1699" s="7"/>
      <c r="J1699" s="7"/>
    </row>
    <row r="1700" spans="9:10" x14ac:dyDescent="0.25">
      <c r="I1700" s="7"/>
      <c r="J1700" s="7"/>
    </row>
    <row r="1701" spans="9:10" x14ac:dyDescent="0.25">
      <c r="I1701" s="7"/>
      <c r="J1701" s="7"/>
    </row>
    <row r="1702" spans="9:10" x14ac:dyDescent="0.25">
      <c r="I1702" s="7"/>
      <c r="J1702" s="7"/>
    </row>
    <row r="1703" spans="9:10" x14ac:dyDescent="0.25">
      <c r="I1703" s="7"/>
      <c r="J1703" s="7"/>
    </row>
    <row r="1704" spans="9:10" x14ac:dyDescent="0.25">
      <c r="I1704" s="7"/>
      <c r="J1704" s="7"/>
    </row>
    <row r="1705" spans="9:10" x14ac:dyDescent="0.25">
      <c r="I1705" s="7"/>
      <c r="J1705" s="7"/>
    </row>
    <row r="1706" spans="9:10" x14ac:dyDescent="0.25">
      <c r="I1706" s="7"/>
      <c r="J1706" s="7"/>
    </row>
    <row r="1707" spans="9:10" x14ac:dyDescent="0.25">
      <c r="I1707" s="7"/>
      <c r="J1707" s="7"/>
    </row>
    <row r="1708" spans="9:10" x14ac:dyDescent="0.25">
      <c r="I1708" s="7"/>
      <c r="J1708" s="7"/>
    </row>
    <row r="1709" spans="9:10" x14ac:dyDescent="0.25">
      <c r="I1709" s="7"/>
      <c r="J1709" s="7"/>
    </row>
    <row r="1710" spans="9:10" x14ac:dyDescent="0.25">
      <c r="I1710" s="7"/>
      <c r="J1710" s="7"/>
    </row>
    <row r="1711" spans="9:10" x14ac:dyDescent="0.25">
      <c r="I1711" s="7"/>
      <c r="J1711" s="7"/>
    </row>
    <row r="1712" spans="9:10" x14ac:dyDescent="0.25">
      <c r="I1712" s="7"/>
      <c r="J1712" s="7"/>
    </row>
    <row r="1713" spans="9:10" x14ac:dyDescent="0.25">
      <c r="I1713" s="7"/>
      <c r="J1713" s="7"/>
    </row>
    <row r="1714" spans="9:10" x14ac:dyDescent="0.25">
      <c r="I1714" s="7"/>
      <c r="J1714" s="7"/>
    </row>
    <row r="1715" spans="9:10" x14ac:dyDescent="0.25">
      <c r="I1715" s="7"/>
      <c r="J1715" s="7"/>
    </row>
    <row r="1716" spans="9:10" x14ac:dyDescent="0.25">
      <c r="I1716" s="7"/>
      <c r="J1716" s="7"/>
    </row>
    <row r="1717" spans="9:10" x14ac:dyDescent="0.25">
      <c r="I1717" s="7"/>
      <c r="J1717" s="7"/>
    </row>
    <row r="1718" spans="9:10" x14ac:dyDescent="0.25">
      <c r="I1718" s="7"/>
      <c r="J1718" s="7"/>
    </row>
    <row r="1719" spans="9:10" x14ac:dyDescent="0.25">
      <c r="I1719" s="7"/>
      <c r="J1719" s="7"/>
    </row>
    <row r="1720" spans="9:10" x14ac:dyDescent="0.25">
      <c r="I1720" s="7"/>
      <c r="J1720" s="7"/>
    </row>
    <row r="1721" spans="9:10" x14ac:dyDescent="0.25">
      <c r="I1721" s="7"/>
      <c r="J1721" s="7"/>
    </row>
    <row r="1722" spans="9:10" x14ac:dyDescent="0.25">
      <c r="I1722" s="7"/>
      <c r="J1722" s="7"/>
    </row>
    <row r="1723" spans="9:10" x14ac:dyDescent="0.25">
      <c r="I1723" s="7"/>
      <c r="J1723" s="7"/>
    </row>
    <row r="1724" spans="9:10" x14ac:dyDescent="0.25">
      <c r="I1724" s="7"/>
      <c r="J1724" s="7"/>
    </row>
    <row r="1725" spans="9:10" x14ac:dyDescent="0.25">
      <c r="I1725" s="7"/>
      <c r="J1725" s="7"/>
    </row>
    <row r="1726" spans="9:10" x14ac:dyDescent="0.25">
      <c r="I1726" s="7"/>
      <c r="J1726" s="7"/>
    </row>
    <row r="1727" spans="9:10" x14ac:dyDescent="0.25">
      <c r="I1727" s="7"/>
      <c r="J1727" s="7"/>
    </row>
    <row r="1728" spans="9:10" x14ac:dyDescent="0.25">
      <c r="I1728" s="7"/>
      <c r="J1728" s="7"/>
    </row>
    <row r="1729" spans="9:10" x14ac:dyDescent="0.25">
      <c r="I1729" s="7"/>
      <c r="J1729" s="7"/>
    </row>
    <row r="1730" spans="9:10" x14ac:dyDescent="0.25">
      <c r="I1730" s="7"/>
      <c r="J1730" s="7"/>
    </row>
    <row r="1731" spans="9:10" x14ac:dyDescent="0.25">
      <c r="I1731" s="7"/>
      <c r="J1731" s="7"/>
    </row>
    <row r="1732" spans="9:10" x14ac:dyDescent="0.25">
      <c r="I1732" s="7"/>
      <c r="J1732" s="7"/>
    </row>
    <row r="1733" spans="9:10" x14ac:dyDescent="0.25">
      <c r="I1733" s="7"/>
      <c r="J1733" s="7"/>
    </row>
    <row r="1734" spans="9:10" x14ac:dyDescent="0.25">
      <c r="I1734" s="7"/>
      <c r="J1734" s="7"/>
    </row>
    <row r="1735" spans="9:10" x14ac:dyDescent="0.25">
      <c r="I1735" s="7"/>
      <c r="J1735" s="7"/>
    </row>
    <row r="1736" spans="9:10" x14ac:dyDescent="0.25">
      <c r="I1736" s="7"/>
      <c r="J1736" s="7"/>
    </row>
    <row r="1737" spans="9:10" x14ac:dyDescent="0.25">
      <c r="I1737" s="7"/>
      <c r="J1737" s="7"/>
    </row>
    <row r="1738" spans="9:10" x14ac:dyDescent="0.25">
      <c r="I1738" s="7"/>
      <c r="J1738" s="7"/>
    </row>
    <row r="1739" spans="9:10" x14ac:dyDescent="0.25">
      <c r="I1739" s="7"/>
      <c r="J1739" s="7"/>
    </row>
    <row r="1740" spans="9:10" x14ac:dyDescent="0.25">
      <c r="I1740" s="7"/>
      <c r="J1740" s="7"/>
    </row>
    <row r="1741" spans="9:10" x14ac:dyDescent="0.25">
      <c r="I1741" s="7"/>
      <c r="J1741" s="7"/>
    </row>
    <row r="1742" spans="9:10" x14ac:dyDescent="0.25">
      <c r="I1742" s="7"/>
      <c r="J1742" s="7"/>
    </row>
    <row r="1743" spans="9:10" x14ac:dyDescent="0.25">
      <c r="I1743" s="7"/>
      <c r="J1743" s="7"/>
    </row>
    <row r="1744" spans="9:10" x14ac:dyDescent="0.25">
      <c r="I1744" s="7"/>
      <c r="J1744" s="7"/>
    </row>
    <row r="1745" spans="9:10" x14ac:dyDescent="0.25">
      <c r="I1745" s="7"/>
      <c r="J1745" s="7"/>
    </row>
    <row r="1746" spans="9:10" x14ac:dyDescent="0.25">
      <c r="I1746" s="7"/>
      <c r="J1746" s="7"/>
    </row>
    <row r="1747" spans="9:10" x14ac:dyDescent="0.25">
      <c r="I1747" s="7"/>
      <c r="J1747" s="7"/>
    </row>
    <row r="1748" spans="9:10" x14ac:dyDescent="0.25">
      <c r="I1748" s="7"/>
      <c r="J1748" s="7"/>
    </row>
    <row r="1749" spans="9:10" x14ac:dyDescent="0.25">
      <c r="I1749" s="7"/>
      <c r="J1749" s="7"/>
    </row>
    <row r="1750" spans="9:10" x14ac:dyDescent="0.25">
      <c r="I1750" s="7"/>
      <c r="J1750" s="7"/>
    </row>
    <row r="1751" spans="9:10" x14ac:dyDescent="0.25">
      <c r="I1751" s="7"/>
      <c r="J1751" s="7"/>
    </row>
    <row r="1752" spans="9:10" x14ac:dyDescent="0.25">
      <c r="I1752" s="7"/>
      <c r="J1752" s="7"/>
    </row>
    <row r="1753" spans="9:10" x14ac:dyDescent="0.25">
      <c r="I1753" s="7"/>
      <c r="J1753" s="7"/>
    </row>
    <row r="1754" spans="9:10" x14ac:dyDescent="0.25">
      <c r="I1754" s="7"/>
      <c r="J1754" s="7"/>
    </row>
    <row r="1755" spans="9:10" x14ac:dyDescent="0.25">
      <c r="I1755" s="7"/>
      <c r="J1755" s="7"/>
    </row>
    <row r="1756" spans="9:10" x14ac:dyDescent="0.25">
      <c r="I1756" s="7"/>
      <c r="J1756" s="7"/>
    </row>
    <row r="1757" spans="9:10" x14ac:dyDescent="0.25">
      <c r="I1757" s="7"/>
      <c r="J1757" s="7"/>
    </row>
    <row r="1758" spans="9:10" x14ac:dyDescent="0.25">
      <c r="I1758" s="7"/>
      <c r="J1758" s="7"/>
    </row>
    <row r="1759" spans="9:10" x14ac:dyDescent="0.25">
      <c r="I1759" s="7"/>
      <c r="J1759" s="7"/>
    </row>
    <row r="1760" spans="9:10" x14ac:dyDescent="0.25">
      <c r="I1760" s="7"/>
      <c r="J1760" s="7"/>
    </row>
    <row r="1761" spans="9:10" x14ac:dyDescent="0.25">
      <c r="I1761" s="7"/>
      <c r="J1761" s="7"/>
    </row>
    <row r="1762" spans="9:10" x14ac:dyDescent="0.25">
      <c r="I1762" s="7"/>
      <c r="J1762" s="7"/>
    </row>
    <row r="1763" spans="9:10" x14ac:dyDescent="0.25">
      <c r="I1763" s="7"/>
      <c r="J1763" s="7"/>
    </row>
    <row r="1764" spans="9:10" x14ac:dyDescent="0.25">
      <c r="I1764" s="7"/>
      <c r="J1764" s="7"/>
    </row>
    <row r="1765" spans="9:10" x14ac:dyDescent="0.25">
      <c r="I1765" s="7"/>
      <c r="J1765" s="7"/>
    </row>
    <row r="1766" spans="9:10" x14ac:dyDescent="0.25">
      <c r="I1766" s="7"/>
      <c r="J1766" s="7"/>
    </row>
    <row r="1767" spans="9:10" x14ac:dyDescent="0.25">
      <c r="I1767" s="7"/>
      <c r="J1767" s="7"/>
    </row>
    <row r="1768" spans="9:10" x14ac:dyDescent="0.25">
      <c r="I1768" s="7"/>
      <c r="J1768" s="7"/>
    </row>
    <row r="1769" spans="9:10" x14ac:dyDescent="0.25">
      <c r="I1769" s="7"/>
      <c r="J1769" s="7"/>
    </row>
    <row r="1770" spans="9:10" x14ac:dyDescent="0.25">
      <c r="I1770" s="7"/>
      <c r="J1770" s="7"/>
    </row>
    <row r="1771" spans="9:10" x14ac:dyDescent="0.25">
      <c r="I1771" s="7"/>
      <c r="J1771" s="7"/>
    </row>
    <row r="1772" spans="9:10" x14ac:dyDescent="0.25">
      <c r="I1772" s="7"/>
      <c r="J1772" s="7"/>
    </row>
    <row r="1773" spans="9:10" x14ac:dyDescent="0.25">
      <c r="I1773" s="7"/>
      <c r="J1773" s="7"/>
    </row>
    <row r="1774" spans="9:10" x14ac:dyDescent="0.25">
      <c r="I1774" s="7"/>
      <c r="J1774" s="7"/>
    </row>
    <row r="1775" spans="9:10" x14ac:dyDescent="0.25">
      <c r="I1775" s="7"/>
      <c r="J1775" s="7"/>
    </row>
    <row r="1776" spans="9:10" x14ac:dyDescent="0.25">
      <c r="I1776" s="7"/>
      <c r="J1776" s="7"/>
    </row>
    <row r="1777" spans="9:10" x14ac:dyDescent="0.25">
      <c r="I1777" s="7"/>
      <c r="J1777" s="7"/>
    </row>
    <row r="1778" spans="9:10" x14ac:dyDescent="0.25">
      <c r="I1778" s="7"/>
      <c r="J1778" s="7"/>
    </row>
    <row r="1779" spans="9:10" x14ac:dyDescent="0.25">
      <c r="I1779" s="7"/>
      <c r="J1779" s="7"/>
    </row>
    <row r="1780" spans="9:10" x14ac:dyDescent="0.25">
      <c r="I1780" s="7"/>
      <c r="J1780" s="7"/>
    </row>
    <row r="1781" spans="9:10" x14ac:dyDescent="0.25">
      <c r="I1781" s="7"/>
      <c r="J1781" s="7"/>
    </row>
    <row r="1782" spans="9:10" x14ac:dyDescent="0.25">
      <c r="I1782" s="7"/>
      <c r="J1782" s="7"/>
    </row>
    <row r="1783" spans="9:10" x14ac:dyDescent="0.25">
      <c r="I1783" s="7"/>
      <c r="J1783" s="7"/>
    </row>
    <row r="1784" spans="9:10" x14ac:dyDescent="0.25">
      <c r="I1784" s="7"/>
      <c r="J1784" s="7"/>
    </row>
    <row r="1785" spans="9:10" x14ac:dyDescent="0.25">
      <c r="I1785" s="7"/>
      <c r="J1785" s="7"/>
    </row>
    <row r="1786" spans="9:10" x14ac:dyDescent="0.25">
      <c r="I1786" s="7"/>
      <c r="J1786" s="7"/>
    </row>
    <row r="1787" spans="9:10" x14ac:dyDescent="0.25">
      <c r="I1787" s="7"/>
      <c r="J1787" s="7"/>
    </row>
    <row r="1788" spans="9:10" x14ac:dyDescent="0.25">
      <c r="I1788" s="7"/>
      <c r="J1788" s="7"/>
    </row>
    <row r="1789" spans="9:10" x14ac:dyDescent="0.25">
      <c r="I1789" s="7"/>
      <c r="J1789" s="7"/>
    </row>
    <row r="1790" spans="9:10" x14ac:dyDescent="0.25">
      <c r="I1790" s="7"/>
      <c r="J1790" s="7"/>
    </row>
    <row r="1791" spans="9:10" x14ac:dyDescent="0.25">
      <c r="I1791" s="7"/>
      <c r="J1791" s="7"/>
    </row>
    <row r="1792" spans="9:10" x14ac:dyDescent="0.25">
      <c r="I1792" s="7"/>
      <c r="J1792" s="7"/>
    </row>
    <row r="1793" spans="9:10" x14ac:dyDescent="0.25">
      <c r="I1793" s="7"/>
      <c r="J1793" s="7"/>
    </row>
    <row r="1794" spans="9:10" x14ac:dyDescent="0.25">
      <c r="I1794" s="7"/>
      <c r="J1794" s="7"/>
    </row>
    <row r="1795" spans="9:10" x14ac:dyDescent="0.25">
      <c r="I1795" s="7"/>
      <c r="J1795" s="7"/>
    </row>
    <row r="1796" spans="9:10" x14ac:dyDescent="0.25">
      <c r="I1796" s="7"/>
      <c r="J1796" s="7"/>
    </row>
    <row r="1797" spans="9:10" x14ac:dyDescent="0.25">
      <c r="I1797" s="7"/>
      <c r="J1797" s="7"/>
    </row>
    <row r="1798" spans="9:10" x14ac:dyDescent="0.25">
      <c r="I1798" s="7"/>
      <c r="J1798" s="7"/>
    </row>
    <row r="1799" spans="9:10" x14ac:dyDescent="0.25">
      <c r="I1799" s="7"/>
      <c r="J1799" s="7"/>
    </row>
    <row r="1800" spans="9:10" x14ac:dyDescent="0.25">
      <c r="I1800" s="7"/>
      <c r="J1800" s="7"/>
    </row>
    <row r="1801" spans="9:10" x14ac:dyDescent="0.25">
      <c r="I1801" s="7"/>
      <c r="J1801" s="7"/>
    </row>
    <row r="1802" spans="9:10" x14ac:dyDescent="0.25">
      <c r="I1802" s="7"/>
      <c r="J1802" s="7"/>
    </row>
    <row r="1803" spans="9:10" x14ac:dyDescent="0.25">
      <c r="I1803" s="7"/>
      <c r="J1803" s="7"/>
    </row>
    <row r="1804" spans="9:10" x14ac:dyDescent="0.25">
      <c r="I1804" s="7"/>
      <c r="J1804" s="7"/>
    </row>
    <row r="1805" spans="9:10" x14ac:dyDescent="0.25">
      <c r="I1805" s="7"/>
      <c r="J1805" s="7"/>
    </row>
    <row r="1806" spans="9:10" x14ac:dyDescent="0.25">
      <c r="I1806" s="7"/>
      <c r="J1806" s="7"/>
    </row>
    <row r="1807" spans="9:10" x14ac:dyDescent="0.25">
      <c r="I1807" s="7"/>
      <c r="J1807" s="7"/>
    </row>
    <row r="1808" spans="9:10" x14ac:dyDescent="0.25">
      <c r="I1808" s="7"/>
      <c r="J1808" s="7"/>
    </row>
    <row r="1809" spans="9:10" x14ac:dyDescent="0.25">
      <c r="I1809" s="7"/>
      <c r="J1809" s="7"/>
    </row>
    <row r="1810" spans="9:10" x14ac:dyDescent="0.25">
      <c r="I1810" s="7"/>
      <c r="J1810" s="7"/>
    </row>
    <row r="1811" spans="9:10" x14ac:dyDescent="0.25">
      <c r="I1811" s="7"/>
      <c r="J1811" s="7"/>
    </row>
    <row r="1812" spans="9:10" x14ac:dyDescent="0.25">
      <c r="I1812" s="7"/>
      <c r="J1812" s="7"/>
    </row>
    <row r="1813" spans="9:10" x14ac:dyDescent="0.25">
      <c r="I1813" s="7"/>
      <c r="J1813" s="7"/>
    </row>
    <row r="1814" spans="9:10" x14ac:dyDescent="0.25">
      <c r="I1814" s="7"/>
      <c r="J1814" s="7"/>
    </row>
    <row r="1815" spans="9:10" x14ac:dyDescent="0.25">
      <c r="I1815" s="7"/>
      <c r="J1815" s="7"/>
    </row>
    <row r="1816" spans="9:10" x14ac:dyDescent="0.25">
      <c r="I1816" s="7"/>
      <c r="J1816" s="7"/>
    </row>
    <row r="1817" spans="9:10" x14ac:dyDescent="0.25">
      <c r="I1817" s="7"/>
      <c r="J1817" s="7"/>
    </row>
    <row r="1818" spans="9:10" x14ac:dyDescent="0.25">
      <c r="I1818" s="7"/>
      <c r="J1818" s="7"/>
    </row>
    <row r="1819" spans="9:10" x14ac:dyDescent="0.25">
      <c r="I1819" s="7"/>
      <c r="J1819" s="7"/>
    </row>
    <row r="1820" spans="9:10" x14ac:dyDescent="0.25">
      <c r="I1820" s="7"/>
      <c r="J1820" s="7"/>
    </row>
    <row r="1821" spans="9:10" x14ac:dyDescent="0.25">
      <c r="I1821" s="7"/>
      <c r="J1821" s="7"/>
    </row>
    <row r="1822" spans="9:10" x14ac:dyDescent="0.25">
      <c r="I1822" s="7"/>
      <c r="J1822" s="7"/>
    </row>
    <row r="1823" spans="9:10" x14ac:dyDescent="0.25">
      <c r="I1823" s="7"/>
      <c r="J1823" s="7"/>
    </row>
    <row r="1824" spans="9:10" x14ac:dyDescent="0.25">
      <c r="I1824" s="7"/>
      <c r="J1824" s="7"/>
    </row>
    <row r="1825" spans="9:10" x14ac:dyDescent="0.25">
      <c r="I1825" s="7"/>
      <c r="J1825" s="7"/>
    </row>
    <row r="1826" spans="9:10" x14ac:dyDescent="0.25">
      <c r="I1826" s="7"/>
      <c r="J1826" s="7"/>
    </row>
    <row r="1827" spans="9:10" x14ac:dyDescent="0.25">
      <c r="I1827" s="7"/>
      <c r="J1827" s="7"/>
    </row>
    <row r="1828" spans="9:10" x14ac:dyDescent="0.25">
      <c r="I1828" s="7"/>
      <c r="J1828" s="7"/>
    </row>
    <row r="1829" spans="9:10" x14ac:dyDescent="0.25">
      <c r="I1829" s="7"/>
      <c r="J1829" s="7"/>
    </row>
    <row r="1830" spans="9:10" x14ac:dyDescent="0.25">
      <c r="I1830" s="7"/>
      <c r="J1830" s="7"/>
    </row>
    <row r="1831" spans="9:10" x14ac:dyDescent="0.25">
      <c r="I1831" s="7"/>
      <c r="J1831" s="7"/>
    </row>
    <row r="1832" spans="9:10" x14ac:dyDescent="0.25">
      <c r="I1832" s="7"/>
      <c r="J1832" s="7"/>
    </row>
    <row r="1833" spans="9:10" x14ac:dyDescent="0.25">
      <c r="I1833" s="7"/>
      <c r="J1833" s="7"/>
    </row>
    <row r="1834" spans="9:10" x14ac:dyDescent="0.25">
      <c r="I1834" s="7"/>
      <c r="J1834" s="7"/>
    </row>
    <row r="1835" spans="9:10" x14ac:dyDescent="0.25">
      <c r="I1835" s="7"/>
      <c r="J1835" s="7"/>
    </row>
    <row r="1836" spans="9:10" x14ac:dyDescent="0.25">
      <c r="I1836" s="7"/>
      <c r="J1836" s="7"/>
    </row>
    <row r="1837" spans="9:10" x14ac:dyDescent="0.25">
      <c r="I1837" s="7"/>
      <c r="J1837" s="7"/>
    </row>
    <row r="1838" spans="9:10" x14ac:dyDescent="0.25">
      <c r="I1838" s="7"/>
      <c r="J1838" s="7"/>
    </row>
    <row r="1839" spans="9:10" x14ac:dyDescent="0.25">
      <c r="I1839" s="7"/>
      <c r="J1839" s="7"/>
    </row>
    <row r="1840" spans="9:10" x14ac:dyDescent="0.25">
      <c r="I1840" s="7"/>
      <c r="J1840" s="7"/>
    </row>
    <row r="1841" spans="9:10" x14ac:dyDescent="0.25">
      <c r="I1841" s="7"/>
      <c r="J1841" s="7"/>
    </row>
    <row r="1842" spans="9:10" x14ac:dyDescent="0.25">
      <c r="I1842" s="7"/>
      <c r="J1842" s="7"/>
    </row>
    <row r="1843" spans="9:10" x14ac:dyDescent="0.25">
      <c r="I1843" s="7"/>
      <c r="J1843" s="7"/>
    </row>
    <row r="1844" spans="9:10" x14ac:dyDescent="0.25">
      <c r="I1844" s="7"/>
      <c r="J1844" s="7"/>
    </row>
    <row r="1845" spans="9:10" x14ac:dyDescent="0.25">
      <c r="I1845" s="7"/>
      <c r="J1845" s="7"/>
    </row>
    <row r="1846" spans="9:10" x14ac:dyDescent="0.25">
      <c r="I1846" s="7"/>
      <c r="J1846" s="7"/>
    </row>
    <row r="1847" spans="9:10" x14ac:dyDescent="0.25">
      <c r="I1847" s="7"/>
      <c r="J1847" s="7"/>
    </row>
    <row r="1848" spans="9:10" x14ac:dyDescent="0.25">
      <c r="I1848" s="7"/>
      <c r="J1848" s="7"/>
    </row>
    <row r="1849" spans="9:10" x14ac:dyDescent="0.25">
      <c r="I1849" s="7"/>
      <c r="J1849" s="7"/>
    </row>
    <row r="1850" spans="9:10" x14ac:dyDescent="0.25">
      <c r="I1850" s="7"/>
      <c r="J1850" s="7"/>
    </row>
    <row r="1851" spans="9:10" x14ac:dyDescent="0.25">
      <c r="I1851" s="7"/>
      <c r="J1851" s="7"/>
    </row>
    <row r="1852" spans="9:10" x14ac:dyDescent="0.25">
      <c r="I1852" s="7"/>
      <c r="J1852" s="7"/>
    </row>
    <row r="1853" spans="9:10" x14ac:dyDescent="0.25">
      <c r="I1853" s="7"/>
      <c r="J1853" s="7"/>
    </row>
    <row r="1854" spans="9:10" x14ac:dyDescent="0.25">
      <c r="I1854" s="7"/>
      <c r="J1854" s="7"/>
    </row>
    <row r="1855" spans="9:10" x14ac:dyDescent="0.25">
      <c r="I1855" s="7"/>
      <c r="J1855" s="7"/>
    </row>
    <row r="1856" spans="9:10" x14ac:dyDescent="0.25">
      <c r="I1856" s="7"/>
      <c r="J1856" s="7"/>
    </row>
    <row r="1857" spans="9:10" x14ac:dyDescent="0.25">
      <c r="I1857" s="7"/>
      <c r="J1857" s="7"/>
    </row>
    <row r="1858" spans="9:10" x14ac:dyDescent="0.25">
      <c r="I1858" s="7"/>
      <c r="J1858" s="7"/>
    </row>
    <row r="1859" spans="9:10" x14ac:dyDescent="0.25">
      <c r="I1859" s="7"/>
      <c r="J1859" s="7"/>
    </row>
    <row r="1860" spans="9:10" x14ac:dyDescent="0.25">
      <c r="I1860" s="7"/>
      <c r="J1860" s="7"/>
    </row>
    <row r="1861" spans="9:10" x14ac:dyDescent="0.25">
      <c r="I1861" s="7"/>
      <c r="J1861" s="7"/>
    </row>
    <row r="1862" spans="9:10" x14ac:dyDescent="0.25">
      <c r="I1862" s="7"/>
      <c r="J1862" s="7"/>
    </row>
    <row r="1863" spans="9:10" x14ac:dyDescent="0.25">
      <c r="I1863" s="7"/>
      <c r="J1863" s="7"/>
    </row>
    <row r="1864" spans="9:10" x14ac:dyDescent="0.25">
      <c r="I1864" s="7"/>
      <c r="J1864" s="7"/>
    </row>
    <row r="1865" spans="9:10" x14ac:dyDescent="0.25">
      <c r="I1865" s="7"/>
      <c r="J1865" s="7"/>
    </row>
    <row r="1866" spans="9:10" x14ac:dyDescent="0.25">
      <c r="I1866" s="7"/>
      <c r="J1866" s="7"/>
    </row>
    <row r="1867" spans="9:10" x14ac:dyDescent="0.25">
      <c r="I1867" s="7"/>
      <c r="J1867" s="7"/>
    </row>
    <row r="1868" spans="9:10" x14ac:dyDescent="0.25">
      <c r="I1868" s="7"/>
      <c r="J1868" s="7"/>
    </row>
    <row r="1869" spans="9:10" x14ac:dyDescent="0.25">
      <c r="I1869" s="7"/>
      <c r="J1869" s="7"/>
    </row>
    <row r="1870" spans="9:10" x14ac:dyDescent="0.25">
      <c r="I1870" s="7"/>
      <c r="J1870" s="7"/>
    </row>
    <row r="1871" spans="9:10" x14ac:dyDescent="0.25">
      <c r="I1871" s="7"/>
      <c r="J1871" s="7"/>
    </row>
    <row r="1872" spans="9:10" x14ac:dyDescent="0.25">
      <c r="I1872" s="7"/>
      <c r="J1872" s="7"/>
    </row>
    <row r="1873" spans="9:10" x14ac:dyDescent="0.25">
      <c r="I1873" s="7"/>
      <c r="J1873" s="7"/>
    </row>
    <row r="1874" spans="9:10" x14ac:dyDescent="0.25">
      <c r="I1874" s="7"/>
      <c r="J1874" s="7"/>
    </row>
    <row r="1875" spans="9:10" x14ac:dyDescent="0.25">
      <c r="I1875" s="7"/>
      <c r="J1875" s="7"/>
    </row>
    <row r="1876" spans="9:10" x14ac:dyDescent="0.25">
      <c r="I1876" s="7"/>
      <c r="J1876" s="7"/>
    </row>
    <row r="1877" spans="9:10" x14ac:dyDescent="0.25">
      <c r="I1877" s="7"/>
      <c r="J1877" s="7"/>
    </row>
    <row r="1878" spans="9:10" x14ac:dyDescent="0.25">
      <c r="I1878" s="7"/>
      <c r="J1878" s="7"/>
    </row>
    <row r="1879" spans="9:10" x14ac:dyDescent="0.25">
      <c r="I1879" s="7"/>
      <c r="J1879" s="7"/>
    </row>
    <row r="1880" spans="9:10" x14ac:dyDescent="0.25">
      <c r="I1880" s="7"/>
      <c r="J1880" s="7"/>
    </row>
    <row r="1881" spans="9:10" x14ac:dyDescent="0.25">
      <c r="I1881" s="7"/>
      <c r="J1881" s="7"/>
    </row>
    <row r="1882" spans="9:10" x14ac:dyDescent="0.25">
      <c r="I1882" s="7"/>
      <c r="J1882" s="7"/>
    </row>
    <row r="1883" spans="9:10" x14ac:dyDescent="0.25">
      <c r="I1883" s="7"/>
      <c r="J1883" s="7"/>
    </row>
    <row r="1884" spans="9:10" x14ac:dyDescent="0.25">
      <c r="I1884" s="7"/>
      <c r="J1884" s="7"/>
    </row>
    <row r="1885" spans="9:10" x14ac:dyDescent="0.25">
      <c r="I1885" s="7"/>
      <c r="J1885" s="7"/>
    </row>
    <row r="1886" spans="9:10" x14ac:dyDescent="0.25">
      <c r="I1886" s="7"/>
      <c r="J1886" s="7"/>
    </row>
    <row r="1887" spans="9:10" x14ac:dyDescent="0.25">
      <c r="I1887" s="7"/>
      <c r="J1887" s="7"/>
    </row>
    <row r="1888" spans="9:10" x14ac:dyDescent="0.25">
      <c r="I1888" s="7"/>
      <c r="J1888" s="7"/>
    </row>
    <row r="1889" spans="9:10" x14ac:dyDescent="0.25">
      <c r="I1889" s="7"/>
      <c r="J1889" s="7"/>
    </row>
    <row r="1890" spans="9:10" x14ac:dyDescent="0.25">
      <c r="I1890" s="7"/>
      <c r="J1890" s="7"/>
    </row>
    <row r="1891" spans="9:10" x14ac:dyDescent="0.25">
      <c r="I1891" s="7"/>
      <c r="J1891" s="7"/>
    </row>
    <row r="1892" spans="9:10" x14ac:dyDescent="0.25">
      <c r="I1892" s="7"/>
      <c r="J1892" s="7"/>
    </row>
    <row r="1893" spans="9:10" x14ac:dyDescent="0.25">
      <c r="I1893" s="7"/>
      <c r="J1893" s="7"/>
    </row>
    <row r="1894" spans="9:10" x14ac:dyDescent="0.25">
      <c r="I1894" s="7"/>
      <c r="J1894" s="7"/>
    </row>
    <row r="1895" spans="9:10" x14ac:dyDescent="0.25">
      <c r="I1895" s="7"/>
      <c r="J1895" s="7"/>
    </row>
    <row r="1896" spans="9:10" x14ac:dyDescent="0.25">
      <c r="I1896" s="7"/>
      <c r="J1896" s="7"/>
    </row>
    <row r="1897" spans="9:10" x14ac:dyDescent="0.25">
      <c r="I1897" s="7"/>
      <c r="J1897" s="7"/>
    </row>
    <row r="1898" spans="9:10" x14ac:dyDescent="0.25">
      <c r="I1898" s="7"/>
      <c r="J1898" s="7"/>
    </row>
    <row r="1899" spans="9:10" x14ac:dyDescent="0.25">
      <c r="I1899" s="7"/>
      <c r="J1899" s="7"/>
    </row>
    <row r="1900" spans="9:10" x14ac:dyDescent="0.25">
      <c r="I1900" s="7"/>
      <c r="J1900" s="7"/>
    </row>
    <row r="1901" spans="9:10" x14ac:dyDescent="0.25">
      <c r="I1901" s="7"/>
      <c r="J1901" s="7"/>
    </row>
    <row r="1902" spans="9:10" x14ac:dyDescent="0.25">
      <c r="I1902" s="7"/>
      <c r="J1902" s="7"/>
    </row>
    <row r="1903" spans="9:10" x14ac:dyDescent="0.25">
      <c r="I1903" s="7"/>
      <c r="J1903" s="7"/>
    </row>
    <row r="1904" spans="9:10" x14ac:dyDescent="0.25">
      <c r="I1904" s="7"/>
      <c r="J1904" s="7"/>
    </row>
    <row r="1905" spans="9:10" x14ac:dyDescent="0.25">
      <c r="I1905" s="7"/>
      <c r="J1905" s="7"/>
    </row>
    <row r="1906" spans="9:10" x14ac:dyDescent="0.25">
      <c r="I1906" s="7"/>
      <c r="J1906" s="7"/>
    </row>
    <row r="1907" spans="9:10" x14ac:dyDescent="0.25">
      <c r="I1907" s="7"/>
      <c r="J1907" s="7"/>
    </row>
    <row r="1908" spans="9:10" x14ac:dyDescent="0.25">
      <c r="I1908" s="7"/>
      <c r="J1908" s="7"/>
    </row>
    <row r="1909" spans="9:10" x14ac:dyDescent="0.25">
      <c r="I1909" s="7"/>
      <c r="J1909" s="7"/>
    </row>
    <row r="1910" spans="9:10" x14ac:dyDescent="0.25">
      <c r="I1910" s="7"/>
      <c r="J1910" s="7"/>
    </row>
    <row r="1911" spans="9:10" x14ac:dyDescent="0.25">
      <c r="I1911" s="7"/>
      <c r="J1911" s="7"/>
    </row>
    <row r="1912" spans="9:10" x14ac:dyDescent="0.25">
      <c r="I1912" s="7"/>
      <c r="J1912" s="7"/>
    </row>
    <row r="1913" spans="9:10" x14ac:dyDescent="0.25">
      <c r="I1913" s="7"/>
      <c r="J1913" s="7"/>
    </row>
    <row r="1914" spans="9:10" x14ac:dyDescent="0.25">
      <c r="I1914" s="7"/>
      <c r="J1914" s="7"/>
    </row>
    <row r="1915" spans="9:10" x14ac:dyDescent="0.25">
      <c r="I1915" s="7"/>
      <c r="J1915" s="7"/>
    </row>
    <row r="1916" spans="9:10" x14ac:dyDescent="0.25">
      <c r="I1916" s="7"/>
      <c r="J1916" s="7"/>
    </row>
    <row r="1917" spans="9:10" x14ac:dyDescent="0.25">
      <c r="I1917" s="7"/>
      <c r="J1917" s="7"/>
    </row>
    <row r="1918" spans="9:10" x14ac:dyDescent="0.25">
      <c r="I1918" s="7"/>
      <c r="J1918" s="7"/>
    </row>
    <row r="1919" spans="9:10" x14ac:dyDescent="0.25">
      <c r="I1919" s="7"/>
      <c r="J1919" s="7"/>
    </row>
    <row r="1920" spans="9:10" x14ac:dyDescent="0.25">
      <c r="I1920" s="7"/>
      <c r="J1920" s="7"/>
    </row>
    <row r="1921" spans="9:10" x14ac:dyDescent="0.25">
      <c r="I1921" s="7"/>
      <c r="J1921" s="7"/>
    </row>
    <row r="1922" spans="9:10" x14ac:dyDescent="0.25">
      <c r="I1922" s="7"/>
      <c r="J1922" s="7"/>
    </row>
    <row r="1923" spans="9:10" x14ac:dyDescent="0.25">
      <c r="I1923" s="7"/>
      <c r="J1923" s="7"/>
    </row>
    <row r="1924" spans="9:10" x14ac:dyDescent="0.25">
      <c r="I1924" s="7"/>
      <c r="J1924" s="7"/>
    </row>
    <row r="1925" spans="9:10" x14ac:dyDescent="0.25">
      <c r="I1925" s="7"/>
      <c r="J1925" s="7"/>
    </row>
    <row r="1926" spans="9:10" x14ac:dyDescent="0.25">
      <c r="I1926" s="7"/>
      <c r="J1926" s="7"/>
    </row>
    <row r="1927" spans="9:10" x14ac:dyDescent="0.25">
      <c r="I1927" s="7"/>
      <c r="J1927" s="7"/>
    </row>
    <row r="1928" spans="9:10" x14ac:dyDescent="0.25">
      <c r="I1928" s="7"/>
      <c r="J1928" s="7"/>
    </row>
    <row r="1929" spans="9:10" x14ac:dyDescent="0.25">
      <c r="I1929" s="7"/>
      <c r="J1929" s="7"/>
    </row>
    <row r="1930" spans="9:10" x14ac:dyDescent="0.25">
      <c r="I1930" s="7"/>
      <c r="J1930" s="7"/>
    </row>
    <row r="1931" spans="9:10" x14ac:dyDescent="0.25">
      <c r="I1931" s="7"/>
      <c r="J1931" s="7"/>
    </row>
    <row r="1932" spans="9:10" x14ac:dyDescent="0.25">
      <c r="I1932" s="7"/>
      <c r="J1932" s="7"/>
    </row>
    <row r="1933" spans="9:10" x14ac:dyDescent="0.25">
      <c r="I1933" s="7"/>
      <c r="J1933" s="7"/>
    </row>
    <row r="1934" spans="9:10" x14ac:dyDescent="0.25">
      <c r="I1934" s="7"/>
      <c r="J1934" s="7"/>
    </row>
    <row r="1935" spans="9:10" x14ac:dyDescent="0.25">
      <c r="I1935" s="7"/>
      <c r="J1935" s="7"/>
    </row>
    <row r="1936" spans="9:10" x14ac:dyDescent="0.25">
      <c r="I1936" s="7"/>
      <c r="J1936" s="7"/>
    </row>
    <row r="1937" spans="9:10" x14ac:dyDescent="0.25">
      <c r="I1937" s="7"/>
      <c r="J1937" s="7"/>
    </row>
    <row r="1938" spans="9:10" x14ac:dyDescent="0.25">
      <c r="I1938" s="7"/>
      <c r="J1938" s="7"/>
    </row>
    <row r="1939" spans="9:10" x14ac:dyDescent="0.25">
      <c r="I1939" s="7"/>
      <c r="J1939" s="7"/>
    </row>
    <row r="1940" spans="9:10" x14ac:dyDescent="0.25">
      <c r="I1940" s="7"/>
      <c r="J1940" s="7"/>
    </row>
    <row r="1941" spans="9:10" x14ac:dyDescent="0.25">
      <c r="I1941" s="7"/>
      <c r="J1941" s="7"/>
    </row>
    <row r="1942" spans="9:10" x14ac:dyDescent="0.25">
      <c r="I1942" s="7"/>
      <c r="J1942" s="7"/>
    </row>
    <row r="1943" spans="9:10" x14ac:dyDescent="0.25">
      <c r="I1943" s="7"/>
      <c r="J1943" s="7"/>
    </row>
    <row r="1944" spans="9:10" x14ac:dyDescent="0.25">
      <c r="I1944" s="7"/>
      <c r="J1944" s="7"/>
    </row>
    <row r="1945" spans="9:10" x14ac:dyDescent="0.25">
      <c r="I1945" s="7"/>
      <c r="J1945" s="7"/>
    </row>
    <row r="1946" spans="9:10" x14ac:dyDescent="0.25">
      <c r="I1946" s="7"/>
      <c r="J1946" s="7"/>
    </row>
    <row r="1947" spans="9:10" x14ac:dyDescent="0.25">
      <c r="I1947" s="7"/>
      <c r="J1947" s="7"/>
    </row>
    <row r="1948" spans="9:10" x14ac:dyDescent="0.25">
      <c r="I1948" s="7"/>
      <c r="J1948" s="7"/>
    </row>
    <row r="1949" spans="9:10" x14ac:dyDescent="0.25">
      <c r="I1949" s="7"/>
      <c r="J1949" s="7"/>
    </row>
    <row r="1950" spans="9:10" x14ac:dyDescent="0.25">
      <c r="I1950" s="7"/>
      <c r="J1950" s="7"/>
    </row>
    <row r="1951" spans="9:10" x14ac:dyDescent="0.25">
      <c r="I1951" s="7"/>
      <c r="J1951" s="7"/>
    </row>
    <row r="1952" spans="9:10" x14ac:dyDescent="0.25">
      <c r="I1952" s="7"/>
      <c r="J1952" s="7"/>
    </row>
    <row r="1953" spans="9:10" x14ac:dyDescent="0.25">
      <c r="I1953" s="7"/>
      <c r="J1953" s="7"/>
    </row>
    <row r="1954" spans="9:10" x14ac:dyDescent="0.25">
      <c r="I1954" s="7"/>
      <c r="J1954" s="7"/>
    </row>
    <row r="1955" spans="9:10" x14ac:dyDescent="0.25">
      <c r="I1955" s="7"/>
      <c r="J1955" s="7"/>
    </row>
    <row r="1956" spans="9:10" x14ac:dyDescent="0.25">
      <c r="I1956" s="7"/>
      <c r="J1956" s="7"/>
    </row>
    <row r="1957" spans="9:10" x14ac:dyDescent="0.25">
      <c r="I1957" s="7"/>
      <c r="J1957" s="7"/>
    </row>
    <row r="1958" spans="9:10" x14ac:dyDescent="0.25">
      <c r="I1958" s="7"/>
      <c r="J1958" s="7"/>
    </row>
    <row r="1959" spans="9:10" x14ac:dyDescent="0.25">
      <c r="I1959" s="7"/>
      <c r="J1959" s="7"/>
    </row>
    <row r="1960" spans="9:10" x14ac:dyDescent="0.25">
      <c r="I1960" s="7"/>
      <c r="J1960" s="7"/>
    </row>
    <row r="1961" spans="9:10" x14ac:dyDescent="0.25">
      <c r="I1961" s="7"/>
      <c r="J1961" s="7"/>
    </row>
    <row r="1962" spans="9:10" x14ac:dyDescent="0.25">
      <c r="I1962" s="7"/>
      <c r="J1962" s="7"/>
    </row>
    <row r="1963" spans="9:10" x14ac:dyDescent="0.25">
      <c r="I1963" s="7"/>
      <c r="J1963" s="7"/>
    </row>
    <row r="1964" spans="9:10" x14ac:dyDescent="0.25">
      <c r="I1964" s="7"/>
      <c r="J1964" s="7"/>
    </row>
    <row r="1965" spans="9:10" x14ac:dyDescent="0.25">
      <c r="I1965" s="7"/>
      <c r="J1965" s="7"/>
    </row>
    <row r="1966" spans="9:10" x14ac:dyDescent="0.25">
      <c r="I1966" s="7"/>
      <c r="J1966" s="7"/>
    </row>
    <row r="1967" spans="9:10" x14ac:dyDescent="0.25">
      <c r="I1967" s="7"/>
      <c r="J1967" s="7"/>
    </row>
    <row r="1968" spans="9:10" x14ac:dyDescent="0.25">
      <c r="I1968" s="7"/>
      <c r="J1968" s="7"/>
    </row>
    <row r="1969" spans="9:10" x14ac:dyDescent="0.25">
      <c r="I1969" s="7"/>
      <c r="J1969" s="7"/>
    </row>
    <row r="1970" spans="9:10" x14ac:dyDescent="0.25">
      <c r="I1970" s="7"/>
      <c r="J1970" s="7"/>
    </row>
    <row r="1971" spans="9:10" x14ac:dyDescent="0.25">
      <c r="I1971" s="7"/>
      <c r="J1971" s="7"/>
    </row>
    <row r="1972" spans="9:10" x14ac:dyDescent="0.25">
      <c r="I1972" s="7"/>
      <c r="J1972" s="7"/>
    </row>
    <row r="1973" spans="9:10" x14ac:dyDescent="0.25">
      <c r="I1973" s="7"/>
      <c r="J1973" s="7"/>
    </row>
    <row r="1974" spans="9:10" x14ac:dyDescent="0.25">
      <c r="I1974" s="7"/>
      <c r="J1974" s="7"/>
    </row>
    <row r="1975" spans="9:10" x14ac:dyDescent="0.25">
      <c r="I1975" s="7"/>
      <c r="J1975" s="7"/>
    </row>
    <row r="1976" spans="9:10" x14ac:dyDescent="0.25">
      <c r="I1976" s="7"/>
      <c r="J1976" s="7"/>
    </row>
    <row r="1977" spans="9:10" x14ac:dyDescent="0.25">
      <c r="I1977" s="7"/>
      <c r="J1977" s="7"/>
    </row>
    <row r="1978" spans="9:10" x14ac:dyDescent="0.25">
      <c r="I1978" s="7"/>
      <c r="J1978" s="7"/>
    </row>
    <row r="1979" spans="9:10" x14ac:dyDescent="0.25">
      <c r="I1979" s="7"/>
      <c r="J1979" s="7"/>
    </row>
    <row r="1980" spans="9:10" x14ac:dyDescent="0.25">
      <c r="I1980" s="7"/>
      <c r="J1980" s="7"/>
    </row>
    <row r="1981" spans="9:10" x14ac:dyDescent="0.25">
      <c r="I1981" s="7"/>
      <c r="J1981" s="7"/>
    </row>
    <row r="1982" spans="9:10" x14ac:dyDescent="0.25">
      <c r="I1982" s="7"/>
      <c r="J1982" s="7"/>
    </row>
    <row r="1983" spans="9:10" x14ac:dyDescent="0.25">
      <c r="I1983" s="7"/>
      <c r="J1983" s="7"/>
    </row>
    <row r="1984" spans="9:10" x14ac:dyDescent="0.25">
      <c r="I1984" s="7"/>
      <c r="J1984" s="7"/>
    </row>
    <row r="1985" spans="9:10" x14ac:dyDescent="0.25">
      <c r="I1985" s="7"/>
      <c r="J1985" s="7"/>
    </row>
    <row r="1986" spans="9:10" x14ac:dyDescent="0.25">
      <c r="I1986" s="7"/>
      <c r="J1986" s="7"/>
    </row>
    <row r="1987" spans="9:10" x14ac:dyDescent="0.25">
      <c r="I1987" s="7"/>
      <c r="J1987" s="7"/>
    </row>
    <row r="1988" spans="9:10" x14ac:dyDescent="0.25">
      <c r="I1988" s="7"/>
      <c r="J1988" s="7"/>
    </row>
    <row r="1989" spans="9:10" x14ac:dyDescent="0.25">
      <c r="I1989" s="7"/>
      <c r="J1989" s="7"/>
    </row>
    <row r="1990" spans="9:10" x14ac:dyDescent="0.25">
      <c r="I1990" s="7"/>
      <c r="J1990" s="7"/>
    </row>
    <row r="1991" spans="9:10" x14ac:dyDescent="0.25">
      <c r="I1991" s="7"/>
      <c r="J1991" s="7"/>
    </row>
    <row r="1992" spans="9:10" x14ac:dyDescent="0.25">
      <c r="I1992" s="7"/>
      <c r="J1992" s="7"/>
    </row>
    <row r="1993" spans="9:10" x14ac:dyDescent="0.25">
      <c r="I1993" s="7"/>
      <c r="J1993" s="7"/>
    </row>
    <row r="1994" spans="9:10" x14ac:dyDescent="0.25">
      <c r="I1994" s="7"/>
      <c r="J1994" s="7"/>
    </row>
    <row r="1995" spans="9:10" x14ac:dyDescent="0.25">
      <c r="I1995" s="7"/>
      <c r="J1995" s="7"/>
    </row>
    <row r="1996" spans="9:10" x14ac:dyDescent="0.25">
      <c r="I1996" s="7"/>
      <c r="J1996" s="7"/>
    </row>
    <row r="1997" spans="9:10" x14ac:dyDescent="0.25">
      <c r="I1997" s="7"/>
      <c r="J1997" s="7"/>
    </row>
    <row r="1998" spans="9:10" x14ac:dyDescent="0.25">
      <c r="I1998" s="7"/>
      <c r="J1998" s="7"/>
    </row>
    <row r="1999" spans="9:10" x14ac:dyDescent="0.25">
      <c r="I1999" s="7"/>
      <c r="J1999" s="7"/>
    </row>
    <row r="2000" spans="9:10" x14ac:dyDescent="0.25">
      <c r="I2000" s="7"/>
      <c r="J2000" s="7"/>
    </row>
    <row r="2001" spans="9:10" x14ac:dyDescent="0.25">
      <c r="I2001" s="7"/>
      <c r="J2001" s="7"/>
    </row>
    <row r="2002" spans="9:10" x14ac:dyDescent="0.25">
      <c r="I2002" s="7"/>
      <c r="J2002" s="7"/>
    </row>
    <row r="2003" spans="9:10" x14ac:dyDescent="0.25">
      <c r="I2003" s="7"/>
      <c r="J2003" s="7"/>
    </row>
    <row r="2004" spans="9:10" x14ac:dyDescent="0.25">
      <c r="I2004" s="7"/>
      <c r="J2004" s="7"/>
    </row>
    <row r="2005" spans="9:10" x14ac:dyDescent="0.25">
      <c r="I2005" s="7"/>
      <c r="J2005" s="7"/>
    </row>
    <row r="2006" spans="9:10" x14ac:dyDescent="0.25">
      <c r="J2006" s="7"/>
    </row>
  </sheetData>
  <phoneticPr fontId="7"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0:L1022"/>
  <sheetViews>
    <sheetView workbookViewId="0">
      <selection activeCell="F57" sqref="F57"/>
    </sheetView>
  </sheetViews>
  <sheetFormatPr defaultRowHeight="15" x14ac:dyDescent="0.25"/>
  <cols>
    <col min="8" max="8" width="10.28515625" customWidth="1"/>
  </cols>
  <sheetData>
    <row r="10" spans="1:12" x14ac:dyDescent="0.25">
      <c r="A10" s="8" t="s">
        <v>0</v>
      </c>
      <c r="B10">
        <f>(Results!$A$10-Model!$G$48)/(SQRT(4*Model!$G$50*Results!A$12/24))</f>
        <v>5.631558089624477E-2</v>
      </c>
    </row>
    <row r="11" spans="1:12" x14ac:dyDescent="0.25">
      <c r="A11" s="8" t="s">
        <v>51</v>
      </c>
      <c r="B11">
        <f>(Results!$A$11+Model!$G$49)/(SQRT(4*Model!$G$50*Results!A$12/24))</f>
        <v>5.631558089624477E-2</v>
      </c>
    </row>
    <row r="12" spans="1:12" ht="39" x14ac:dyDescent="0.25">
      <c r="A12" s="8" t="s">
        <v>2</v>
      </c>
      <c r="B12" t="s">
        <v>42</v>
      </c>
      <c r="D12" s="11" t="s">
        <v>43</v>
      </c>
      <c r="F12" s="5" t="s">
        <v>3</v>
      </c>
      <c r="H12" s="6" t="s">
        <v>58</v>
      </c>
      <c r="I12" s="6" t="s">
        <v>15</v>
      </c>
      <c r="J12" t="s">
        <v>16</v>
      </c>
      <c r="L12" t="s">
        <v>21</v>
      </c>
    </row>
    <row r="13" spans="1:12" x14ac:dyDescent="0.25">
      <c r="A13">
        <v>0</v>
      </c>
      <c r="B13">
        <v>1</v>
      </c>
      <c r="D13">
        <v>1</v>
      </c>
      <c r="F13">
        <f t="shared" ref="F13:F76" si="0">B13*D13</f>
        <v>1</v>
      </c>
      <c r="H13" s="7">
        <v>0</v>
      </c>
      <c r="I13" s="7">
        <v>0</v>
      </c>
    </row>
    <row r="14" spans="1:12" x14ac:dyDescent="0.25">
      <c r="A14">
        <f>Model!$C$48</f>
        <v>1E-3</v>
      </c>
      <c r="B14">
        <f t="shared" ref="B14:B77" si="1">IF($B$10&gt;0,ERF($B$10/SQRT(A14)),-ERF(-$B$10/SQRT(A14)))</f>
        <v>0.98821472427084667</v>
      </c>
      <c r="D14">
        <f t="shared" ref="D14:D77" si="2">ERF($B$11/SQRT(A14))</f>
        <v>0.98821472427084667</v>
      </c>
      <c r="F14">
        <f t="shared" si="0"/>
        <v>0.97656834126570546</v>
      </c>
      <c r="H14" s="7">
        <f t="shared" ref="H14:H77" si="3">0.5*(F14+F13)*(A14-A13)+H13</f>
        <v>9.8828417063285276E-4</v>
      </c>
      <c r="I14" s="7"/>
      <c r="J14">
        <v>1</v>
      </c>
    </row>
    <row r="15" spans="1:12" x14ac:dyDescent="0.25">
      <c r="A15">
        <f>A14+Model!$C$48</f>
        <v>2E-3</v>
      </c>
      <c r="B15">
        <f t="shared" si="1"/>
        <v>0.92506386389613449</v>
      </c>
      <c r="D15">
        <f t="shared" si="2"/>
        <v>0.92506386389613449</v>
      </c>
      <c r="F15">
        <f t="shared" si="0"/>
        <v>0.85574315228644604</v>
      </c>
      <c r="H15" s="7">
        <f t="shared" si="3"/>
        <v>1.9044399174089285E-3</v>
      </c>
      <c r="I15" s="7"/>
      <c r="J15">
        <f t="shared" ref="J15:J78" si="4">IF(J14=1,0,1)</f>
        <v>0</v>
      </c>
    </row>
    <row r="16" spans="1:12" x14ac:dyDescent="0.25">
      <c r="A16">
        <f>A15+Model!$C$48</f>
        <v>3.0000000000000001E-3</v>
      </c>
      <c r="B16">
        <f t="shared" si="1"/>
        <v>0.85407089512804801</v>
      </c>
      <c r="D16">
        <f t="shared" si="2"/>
        <v>0.85407089512804801</v>
      </c>
      <c r="F16">
        <f t="shared" si="0"/>
        <v>0.72943709390482514</v>
      </c>
      <c r="H16" s="7">
        <f t="shared" si="3"/>
        <v>2.6970300405045641E-3</v>
      </c>
      <c r="I16" s="7">
        <f>(I13+((A16-A15)/3)*(F13+4*F14+2*F15))*J16</f>
        <v>2.2059198898785712E-3</v>
      </c>
      <c r="J16">
        <f t="shared" si="4"/>
        <v>1</v>
      </c>
      <c r="L16">
        <f>IF(J16=1,I16,I15)</f>
        <v>2.2059198898785712E-3</v>
      </c>
    </row>
    <row r="17" spans="1:12" x14ac:dyDescent="0.25">
      <c r="A17">
        <f>A16+Model!$C$48</f>
        <v>4.0000000000000001E-3</v>
      </c>
      <c r="B17">
        <f t="shared" si="1"/>
        <v>0.79206163968943188</v>
      </c>
      <c r="D17">
        <f t="shared" si="2"/>
        <v>0.79206163968943188</v>
      </c>
      <c r="F17">
        <f t="shared" si="0"/>
        <v>0.62736164106751147</v>
      </c>
      <c r="H17" s="7">
        <f t="shared" si="3"/>
        <v>3.3754294079907324E-3</v>
      </c>
      <c r="I17" s="7">
        <f t="shared" ref="I17:I80" si="5">(I15+((A17-A16)/3)*(4*F15+2*F16))*J17</f>
        <v>0</v>
      </c>
      <c r="J17">
        <f t="shared" si="4"/>
        <v>0</v>
      </c>
      <c r="L17">
        <f t="shared" ref="L17:L80" si="6">IF(J17=1,I17,I16)</f>
        <v>2.2059198898785712E-3</v>
      </c>
    </row>
    <row r="18" spans="1:12" x14ac:dyDescent="0.25">
      <c r="A18">
        <f>A17+Model!$C$48</f>
        <v>5.0000000000000001E-3</v>
      </c>
      <c r="B18">
        <f t="shared" si="1"/>
        <v>0.73996635811901768</v>
      </c>
      <c r="D18">
        <f t="shared" si="2"/>
        <v>0.73996635811901768</v>
      </c>
      <c r="F18">
        <f t="shared" si="0"/>
        <v>0.54755021114792235</v>
      </c>
      <c r="H18" s="7">
        <f t="shared" si="3"/>
        <v>3.9628853340984496E-3</v>
      </c>
      <c r="I18" s="7">
        <f t="shared" si="5"/>
        <v>3.596743775796679E-3</v>
      </c>
      <c r="J18">
        <f t="shared" si="4"/>
        <v>1</v>
      </c>
      <c r="L18">
        <f t="shared" si="6"/>
        <v>3.596743775796679E-3</v>
      </c>
    </row>
    <row r="19" spans="1:12" x14ac:dyDescent="0.25">
      <c r="A19">
        <f>A18+Model!$C$48</f>
        <v>6.0000000000000001E-3</v>
      </c>
      <c r="B19">
        <f t="shared" si="1"/>
        <v>0.6961334872229985</v>
      </c>
      <c r="D19">
        <f t="shared" si="2"/>
        <v>0.6961334872229985</v>
      </c>
      <c r="F19">
        <f t="shared" si="0"/>
        <v>0.48460183203325263</v>
      </c>
      <c r="H19" s="7">
        <f t="shared" si="3"/>
        <v>4.4789613556890373E-3</v>
      </c>
      <c r="I19" s="7">
        <f t="shared" si="5"/>
        <v>0</v>
      </c>
      <c r="J19">
        <f t="shared" si="4"/>
        <v>0</v>
      </c>
      <c r="L19">
        <f t="shared" si="6"/>
        <v>3.596743775796679E-3</v>
      </c>
    </row>
    <row r="20" spans="1:12" x14ac:dyDescent="0.25">
      <c r="A20">
        <f>A19+Model!$C$48</f>
        <v>7.0000000000000001E-3</v>
      </c>
      <c r="B20">
        <f t="shared" si="1"/>
        <v>0.6588558792633068</v>
      </c>
      <c r="D20">
        <f t="shared" si="2"/>
        <v>0.6588558792633068</v>
      </c>
      <c r="F20">
        <f t="shared" si="0"/>
        <v>0.43409106963982508</v>
      </c>
      <c r="H20" s="7">
        <f t="shared" si="3"/>
        <v>4.9383078065255758E-3</v>
      </c>
      <c r="I20" s="7">
        <f t="shared" si="5"/>
        <v>4.6498786120160772E-3</v>
      </c>
      <c r="J20">
        <f t="shared" si="4"/>
        <v>1</v>
      </c>
      <c r="L20">
        <f t="shared" si="6"/>
        <v>4.6498786120160772E-3</v>
      </c>
    </row>
    <row r="21" spans="1:12" x14ac:dyDescent="0.25">
      <c r="A21">
        <f>A20+Model!$C$48</f>
        <v>8.0000000000000002E-3</v>
      </c>
      <c r="B21">
        <f t="shared" si="1"/>
        <v>0.62676362752554726</v>
      </c>
      <c r="D21">
        <f t="shared" si="2"/>
        <v>0.62676362752554726</v>
      </c>
      <c r="F21">
        <f t="shared" si="0"/>
        <v>0.39283264478898294</v>
      </c>
      <c r="H21" s="7">
        <f t="shared" si="3"/>
        <v>5.3517696637399798E-3</v>
      </c>
      <c r="I21" s="7">
        <f t="shared" si="5"/>
        <v>0</v>
      </c>
      <c r="J21">
        <f t="shared" si="4"/>
        <v>0</v>
      </c>
      <c r="L21">
        <f t="shared" si="6"/>
        <v>4.6498786120160772E-3</v>
      </c>
    </row>
    <row r="22" spans="1:12" x14ac:dyDescent="0.25">
      <c r="A22">
        <f>A21+Model!$C$48</f>
        <v>9.0000000000000011E-3</v>
      </c>
      <c r="B22">
        <f t="shared" si="1"/>
        <v>0.59881295742343887</v>
      </c>
      <c r="D22">
        <f t="shared" si="2"/>
        <v>0.59881295742343887</v>
      </c>
      <c r="F22">
        <f t="shared" si="0"/>
        <v>0.35857695797820521</v>
      </c>
      <c r="H22" s="7">
        <f t="shared" si="3"/>
        <v>5.727474465123574E-3</v>
      </c>
      <c r="I22" s="7">
        <f t="shared" si="5"/>
        <v>5.4905551347285003E-3</v>
      </c>
      <c r="J22">
        <f t="shared" si="4"/>
        <v>1</v>
      </c>
      <c r="L22">
        <f t="shared" si="6"/>
        <v>5.4905551347285003E-3</v>
      </c>
    </row>
    <row r="23" spans="1:12" x14ac:dyDescent="0.25">
      <c r="A23">
        <f>A22+Model!$C$48</f>
        <v>1.0000000000000002E-2</v>
      </c>
      <c r="B23">
        <f t="shared" si="1"/>
        <v>0.57421354336614994</v>
      </c>
      <c r="D23">
        <f t="shared" si="2"/>
        <v>0.57421354336614994</v>
      </c>
      <c r="F23">
        <f t="shared" si="0"/>
        <v>0.32972119338510936</v>
      </c>
      <c r="H23" s="7">
        <f t="shared" si="3"/>
        <v>6.0716235408052313E-3</v>
      </c>
      <c r="I23" s="7">
        <f t="shared" si="5"/>
        <v>0</v>
      </c>
      <c r="J23">
        <f t="shared" si="4"/>
        <v>0</v>
      </c>
      <c r="L23">
        <f t="shared" si="6"/>
        <v>5.4905551347285003E-3</v>
      </c>
    </row>
    <row r="24" spans="1:12" x14ac:dyDescent="0.25">
      <c r="A24">
        <f>A23+Model!$C$48</f>
        <v>1.1000000000000003E-2</v>
      </c>
      <c r="B24">
        <f t="shared" si="1"/>
        <v>0.55236224984952476</v>
      </c>
      <c r="D24">
        <f t="shared" si="2"/>
        <v>0.55236224984952476</v>
      </c>
      <c r="F24">
        <f t="shared" si="0"/>
        <v>0.30510405505882882</v>
      </c>
      <c r="H24" s="7">
        <f t="shared" si="3"/>
        <v>6.389036165027201E-3</v>
      </c>
      <c r="I24" s="7">
        <f t="shared" si="5"/>
        <v>6.1884718742895141E-3</v>
      </c>
      <c r="J24">
        <f t="shared" si="4"/>
        <v>1</v>
      </c>
      <c r="L24">
        <f t="shared" si="6"/>
        <v>6.1884718742895141E-3</v>
      </c>
    </row>
    <row r="25" spans="1:12" x14ac:dyDescent="0.25">
      <c r="A25">
        <f>A24+Model!$C$48</f>
        <v>1.2000000000000004E-2</v>
      </c>
      <c r="B25">
        <f t="shared" si="1"/>
        <v>0.5327930485754333</v>
      </c>
      <c r="D25">
        <f t="shared" si="2"/>
        <v>0.5327930485754333</v>
      </c>
      <c r="F25">
        <f t="shared" si="0"/>
        <v>0.28386843261030403</v>
      </c>
      <c r="H25" s="7">
        <f t="shared" si="3"/>
        <v>6.6835224088617681E-3</v>
      </c>
      <c r="I25" s="7">
        <f t="shared" si="5"/>
        <v>0</v>
      </c>
      <c r="J25">
        <f t="shared" si="4"/>
        <v>0</v>
      </c>
      <c r="L25">
        <f t="shared" si="6"/>
        <v>6.1884718742895141E-3</v>
      </c>
    </row>
    <row r="26" spans="1:12" x14ac:dyDescent="0.25">
      <c r="A26">
        <f>A25+Model!$C$48</f>
        <v>1.3000000000000005E-2</v>
      </c>
      <c r="B26">
        <f t="shared" si="1"/>
        <v>0.51514095166130236</v>
      </c>
      <c r="D26">
        <f t="shared" si="2"/>
        <v>0.51514095166130236</v>
      </c>
      <c r="F26">
        <f t="shared" si="0"/>
        <v>0.26537020007851225</v>
      </c>
      <c r="H26" s="7">
        <f t="shared" si="3"/>
        <v>6.9581417252061765E-3</v>
      </c>
      <c r="I26" s="7">
        <f t="shared" si="5"/>
        <v>6.7845229027748222E-3</v>
      </c>
      <c r="J26">
        <f t="shared" si="4"/>
        <v>1</v>
      </c>
      <c r="L26">
        <f t="shared" si="6"/>
        <v>6.7845229027748222E-3</v>
      </c>
    </row>
    <row r="27" spans="1:12" x14ac:dyDescent="0.25">
      <c r="A27">
        <f>A26+Model!$C$48</f>
        <v>1.4000000000000005E-2</v>
      </c>
      <c r="B27">
        <f t="shared" si="1"/>
        <v>0.4991162843339505</v>
      </c>
      <c r="D27">
        <f t="shared" si="2"/>
        <v>0.4991162843339505</v>
      </c>
      <c r="F27">
        <f t="shared" si="0"/>
        <v>0.24911706528732891</v>
      </c>
      <c r="H27" s="7">
        <f t="shared" si="3"/>
        <v>7.2153853578890972E-3</v>
      </c>
      <c r="I27" s="7">
        <f t="shared" si="5"/>
        <v>0</v>
      </c>
      <c r="J27">
        <f t="shared" si="4"/>
        <v>0</v>
      </c>
      <c r="L27">
        <f t="shared" si="6"/>
        <v>6.7845229027748222E-3</v>
      </c>
    </row>
    <row r="28" spans="1:12" x14ac:dyDescent="0.25">
      <c r="A28">
        <f>A27+Model!$C$48</f>
        <v>1.5000000000000006E-2</v>
      </c>
      <c r="B28">
        <f t="shared" si="1"/>
        <v>0.48448624709065946</v>
      </c>
      <c r="D28">
        <f t="shared" si="2"/>
        <v>0.48448624709065946</v>
      </c>
      <c r="F28">
        <f t="shared" si="0"/>
        <v>0.23472692361999153</v>
      </c>
      <c r="H28" s="7">
        <f t="shared" si="3"/>
        <v>7.4573073523427572E-3</v>
      </c>
      <c r="I28" s="7">
        <f t="shared" si="5"/>
        <v>7.304427879737725E-3</v>
      </c>
      <c r="J28">
        <f t="shared" si="4"/>
        <v>1</v>
      </c>
      <c r="L28">
        <f t="shared" si="6"/>
        <v>7.304427879737725E-3</v>
      </c>
    </row>
    <row r="29" spans="1:12" x14ac:dyDescent="0.25">
      <c r="A29">
        <f>A28+Model!$C$48</f>
        <v>1.6000000000000007E-2</v>
      </c>
      <c r="B29">
        <f t="shared" si="1"/>
        <v>0.47106156537811206</v>
      </c>
      <c r="D29">
        <f t="shared" si="2"/>
        <v>0.47106156537811206</v>
      </c>
      <c r="F29">
        <f t="shared" si="0"/>
        <v>0.22189899837647734</v>
      </c>
      <c r="H29" s="7">
        <f t="shared" si="3"/>
        <v>7.6856203133409918E-3</v>
      </c>
      <c r="I29" s="7">
        <f t="shared" si="5"/>
        <v>0</v>
      </c>
      <c r="J29">
        <f t="shared" si="4"/>
        <v>0</v>
      </c>
      <c r="L29">
        <f t="shared" si="6"/>
        <v>7.304427879737725E-3</v>
      </c>
    </row>
    <row r="30" spans="1:12" x14ac:dyDescent="0.25">
      <c r="A30">
        <f>A29+Model!$C$48</f>
        <v>1.7000000000000008E-2</v>
      </c>
      <c r="B30">
        <f t="shared" si="1"/>
        <v>0.45868670250888532</v>
      </c>
      <c r="D30">
        <f t="shared" si="2"/>
        <v>0.45868670250888532</v>
      </c>
      <c r="F30">
        <f t="shared" si="0"/>
        <v>0.21039349105847466</v>
      </c>
      <c r="H30" s="7">
        <f t="shared" si="3"/>
        <v>7.9017665580584685E-3</v>
      </c>
      <c r="I30" s="7">
        <f t="shared" si="5"/>
        <v>7.765329776815366E-3</v>
      </c>
      <c r="J30">
        <f t="shared" si="4"/>
        <v>1</v>
      </c>
      <c r="L30">
        <f t="shared" si="6"/>
        <v>7.765329776815366E-3</v>
      </c>
    </row>
    <row r="31" spans="1:12" x14ac:dyDescent="0.25">
      <c r="A31">
        <f>A30+Model!$C$48</f>
        <v>1.8000000000000009E-2</v>
      </c>
      <c r="B31">
        <f t="shared" si="1"/>
        <v>0.44723259144399963</v>
      </c>
      <c r="D31">
        <f t="shared" si="2"/>
        <v>0.44723259144399963</v>
      </c>
      <c r="F31">
        <f t="shared" si="0"/>
        <v>0.2000169908497155</v>
      </c>
      <c r="H31" s="7">
        <f t="shared" si="3"/>
        <v>8.1069717990125637E-3</v>
      </c>
      <c r="I31" s="7">
        <f t="shared" si="5"/>
        <v>0</v>
      </c>
      <c r="J31">
        <f t="shared" si="4"/>
        <v>0</v>
      </c>
      <c r="L31">
        <f t="shared" si="6"/>
        <v>7.765329776815366E-3</v>
      </c>
    </row>
    <row r="32" spans="1:12" x14ac:dyDescent="0.25">
      <c r="A32">
        <f>A31+Model!$C$48</f>
        <v>1.900000000000001E-2</v>
      </c>
      <c r="B32">
        <f t="shared" si="1"/>
        <v>0.43659116800238762</v>
      </c>
      <c r="D32">
        <f t="shared" si="2"/>
        <v>0.43659116800238762</v>
      </c>
      <c r="F32">
        <f t="shared" si="0"/>
        <v>0.19061184797768904</v>
      </c>
      <c r="H32" s="7">
        <f t="shared" si="3"/>
        <v>8.3022862184262657E-3</v>
      </c>
      <c r="I32" s="7">
        <f t="shared" si="5"/>
        <v>8.1791990921264764E-3</v>
      </c>
      <c r="J32">
        <f t="shared" si="4"/>
        <v>1</v>
      </c>
      <c r="L32">
        <f t="shared" si="6"/>
        <v>8.1791990921264764E-3</v>
      </c>
    </row>
    <row r="33" spans="1:12" x14ac:dyDescent="0.25">
      <c r="A33">
        <f>A32+Model!$C$48</f>
        <v>2.0000000000000011E-2</v>
      </c>
      <c r="B33">
        <f t="shared" si="1"/>
        <v>0.42667120851559159</v>
      </c>
      <c r="D33">
        <f t="shared" si="2"/>
        <v>0.42667120851559159</v>
      </c>
      <c r="F33">
        <f t="shared" si="0"/>
        <v>0.18204832017615544</v>
      </c>
      <c r="H33" s="7">
        <f t="shared" si="3"/>
        <v>8.4886163025031883E-3</v>
      </c>
      <c r="I33" s="7">
        <f t="shared" si="5"/>
        <v>0</v>
      </c>
      <c r="J33">
        <f t="shared" si="4"/>
        <v>0</v>
      </c>
      <c r="L33">
        <f t="shared" si="6"/>
        <v>8.1791990921264764E-3</v>
      </c>
    </row>
    <row r="34" spans="1:12" x14ac:dyDescent="0.25">
      <c r="A34">
        <f>A33+Model!$C$48</f>
        <v>2.1000000000000012E-2</v>
      </c>
      <c r="B34">
        <f t="shared" si="1"/>
        <v>0.41739512389367356</v>
      </c>
      <c r="D34">
        <f t="shared" si="2"/>
        <v>0.41739512389367356</v>
      </c>
      <c r="F34">
        <f t="shared" si="0"/>
        <v>0.1742186894502151</v>
      </c>
      <c r="H34" s="7">
        <f t="shared" si="3"/>
        <v>8.6667498073163731E-3</v>
      </c>
      <c r="I34" s="7">
        <f t="shared" si="5"/>
        <v>8.5547137695474989E-3</v>
      </c>
      <c r="J34">
        <f t="shared" si="4"/>
        <v>1</v>
      </c>
      <c r="L34">
        <f t="shared" si="6"/>
        <v>8.5547137695474989E-3</v>
      </c>
    </row>
    <row r="35" spans="1:12" x14ac:dyDescent="0.25">
      <c r="A35">
        <f>A34+Model!$C$48</f>
        <v>2.2000000000000013E-2</v>
      </c>
      <c r="B35">
        <f t="shared" si="1"/>
        <v>0.4086964634648188</v>
      </c>
      <c r="D35">
        <f t="shared" si="2"/>
        <v>0.4086964634648188</v>
      </c>
      <c r="F35">
        <f t="shared" si="0"/>
        <v>0.16703279924864997</v>
      </c>
      <c r="H35" s="7">
        <f t="shared" si="3"/>
        <v>8.8373755516658065E-3</v>
      </c>
      <c r="I35" s="7">
        <f t="shared" si="5"/>
        <v>0</v>
      </c>
      <c r="J35">
        <f t="shared" si="4"/>
        <v>0</v>
      </c>
      <c r="L35">
        <f t="shared" si="6"/>
        <v>8.5547137695474989E-3</v>
      </c>
    </row>
    <row r="36" spans="1:12" x14ac:dyDescent="0.25">
      <c r="A36">
        <f>A35+Model!$C$48</f>
        <v>2.3000000000000013E-2</v>
      </c>
      <c r="B36">
        <f t="shared" si="1"/>
        <v>0.40051795168297827</v>
      </c>
      <c r="D36">
        <f t="shared" si="2"/>
        <v>0.40051795168297827</v>
      </c>
      <c r="F36">
        <f t="shared" si="0"/>
        <v>0.16041462962032851</v>
      </c>
      <c r="H36" s="7">
        <f t="shared" si="3"/>
        <v>9.0010992661002966E-3</v>
      </c>
      <c r="I36" s="7">
        <f t="shared" si="5"/>
        <v>8.898360554980219E-3</v>
      </c>
      <c r="J36">
        <f t="shared" si="4"/>
        <v>1</v>
      </c>
      <c r="L36">
        <f t="shared" si="6"/>
        <v>8.898360554980219E-3</v>
      </c>
    </row>
    <row r="37" spans="1:12" x14ac:dyDescent="0.25">
      <c r="A37">
        <f>A36+Model!$C$48</f>
        <v>2.4000000000000014E-2</v>
      </c>
      <c r="B37">
        <f t="shared" si="1"/>
        <v>0.39280992929878394</v>
      </c>
      <c r="D37">
        <f t="shared" si="2"/>
        <v>0.39280992929878394</v>
      </c>
      <c r="F37">
        <f t="shared" si="0"/>
        <v>0.15429964055571563</v>
      </c>
      <c r="H37" s="7">
        <f t="shared" si="3"/>
        <v>9.1584564011883193E-3</v>
      </c>
      <c r="I37" s="7">
        <f t="shared" si="5"/>
        <v>0</v>
      </c>
      <c r="J37">
        <f t="shared" si="4"/>
        <v>0</v>
      </c>
      <c r="L37">
        <f t="shared" si="6"/>
        <v>8.898360554980219E-3</v>
      </c>
    </row>
    <row r="38" spans="1:12" x14ac:dyDescent="0.25">
      <c r="A38">
        <f>A37+Model!$C$48</f>
        <v>2.5000000000000015E-2</v>
      </c>
      <c r="B38">
        <f t="shared" si="1"/>
        <v>0.38552910471832696</v>
      </c>
      <c r="D38">
        <f t="shared" si="2"/>
        <v>0.38552910471832696</v>
      </c>
      <c r="F38">
        <f t="shared" si="0"/>
        <v>0.14863269058491471</v>
      </c>
      <c r="H38" s="7">
        <f t="shared" si="3"/>
        <v>9.3099225667586348E-3</v>
      </c>
      <c r="I38" s="7">
        <f t="shared" si="5"/>
        <v>9.2151131548444676E-3</v>
      </c>
      <c r="J38">
        <f t="shared" si="4"/>
        <v>1</v>
      </c>
      <c r="L38">
        <f t="shared" si="6"/>
        <v>9.2151131548444676E-3</v>
      </c>
    </row>
    <row r="39" spans="1:12" x14ac:dyDescent="0.25">
      <c r="A39">
        <f>A38+Model!$C$48</f>
        <v>2.6000000000000016E-2</v>
      </c>
      <c r="B39">
        <f t="shared" si="1"/>
        <v>0.37863754557027179</v>
      </c>
      <c r="D39">
        <f t="shared" si="2"/>
        <v>0.37863754557027179</v>
      </c>
      <c r="F39">
        <f t="shared" si="0"/>
        <v>0.14336639091547965</v>
      </c>
      <c r="H39" s="7">
        <f t="shared" si="3"/>
        <v>9.455922107508832E-3</v>
      </c>
      <c r="I39" s="7">
        <f t="shared" si="5"/>
        <v>0</v>
      </c>
      <c r="J39">
        <f t="shared" si="4"/>
        <v>0</v>
      </c>
      <c r="L39">
        <f t="shared" si="6"/>
        <v>9.2151131548444676E-3</v>
      </c>
    </row>
    <row r="40" spans="1:12" x14ac:dyDescent="0.25">
      <c r="A40">
        <f>A39+Model!$C$48</f>
        <v>2.7000000000000017E-2</v>
      </c>
      <c r="B40">
        <f t="shared" si="1"/>
        <v>0.37210185799348661</v>
      </c>
      <c r="D40">
        <f t="shared" si="2"/>
        <v>0.37210185799348661</v>
      </c>
      <c r="F40">
        <f t="shared" si="0"/>
        <v>0.13845979272220488</v>
      </c>
      <c r="H40" s="7">
        <f t="shared" si="3"/>
        <v>9.5968351993276739E-3</v>
      </c>
      <c r="I40" s="7">
        <f t="shared" si="5"/>
        <v>9.5088676695680076E-3</v>
      </c>
      <c r="J40">
        <f t="shared" si="4"/>
        <v>1</v>
      </c>
      <c r="L40">
        <f t="shared" si="6"/>
        <v>9.5088676695680076E-3</v>
      </c>
    </row>
    <row r="41" spans="1:12" x14ac:dyDescent="0.25">
      <c r="A41">
        <f>A40+Model!$C$48</f>
        <v>2.8000000000000018E-2</v>
      </c>
      <c r="B41">
        <f t="shared" si="1"/>
        <v>0.36589251388772226</v>
      </c>
      <c r="D41">
        <f t="shared" si="2"/>
        <v>0.36589251388772226</v>
      </c>
      <c r="F41">
        <f t="shared" si="0"/>
        <v>0.13387733171907704</v>
      </c>
      <c r="H41" s="7">
        <f t="shared" si="3"/>
        <v>9.7330037615483145E-3</v>
      </c>
      <c r="I41" s="7">
        <f t="shared" si="5"/>
        <v>0</v>
      </c>
      <c r="J41">
        <f t="shared" si="4"/>
        <v>0</v>
      </c>
      <c r="L41">
        <f t="shared" si="6"/>
        <v>9.5088676695680076E-3</v>
      </c>
    </row>
    <row r="42" spans="1:12" x14ac:dyDescent="0.25">
      <c r="A42">
        <f>A41+Model!$C$48</f>
        <v>2.9000000000000019E-2</v>
      </c>
      <c r="B42">
        <f t="shared" si="1"/>
        <v>0.35998329573149823</v>
      </c>
      <c r="D42">
        <f t="shared" si="2"/>
        <v>0.35998329573149823</v>
      </c>
      <c r="F42">
        <f t="shared" si="0"/>
        <v>0.1295879732057113</v>
      </c>
      <c r="H42" s="7">
        <f t="shared" si="3"/>
        <v>9.8647364140107083E-3</v>
      </c>
      <c r="I42" s="7">
        <f t="shared" si="5"/>
        <v>9.7827322810103319E-3</v>
      </c>
      <c r="J42">
        <f t="shared" si="4"/>
        <v>1</v>
      </c>
      <c r="L42">
        <f t="shared" si="6"/>
        <v>9.7827322810103319E-3</v>
      </c>
    </row>
    <row r="43" spans="1:12" x14ac:dyDescent="0.25">
      <c r="A43">
        <f>A42+Model!$C$48</f>
        <v>3.000000000000002E-2</v>
      </c>
      <c r="B43">
        <f t="shared" si="1"/>
        <v>0.35435083552392388</v>
      </c>
      <c r="D43">
        <f t="shared" si="2"/>
        <v>0.35435083552392388</v>
      </c>
      <c r="F43">
        <f t="shared" si="0"/>
        <v>0.12556451463650295</v>
      </c>
      <c r="H43" s="7">
        <f t="shared" si="3"/>
        <v>9.9923126579318164E-3</v>
      </c>
      <c r="I43" s="7">
        <f t="shared" si="5"/>
        <v>0</v>
      </c>
      <c r="J43">
        <f t="shared" si="4"/>
        <v>0</v>
      </c>
      <c r="L43">
        <f t="shared" si="6"/>
        <v>9.7827322810103319E-3</v>
      </c>
    </row>
    <row r="44" spans="1:12" x14ac:dyDescent="0.25">
      <c r="A44">
        <f>A43+Model!$C$48</f>
        <v>3.1000000000000021E-2</v>
      </c>
      <c r="B44">
        <f t="shared" si="1"/>
        <v>0.34897422961923513</v>
      </c>
      <c r="D44">
        <f t="shared" si="2"/>
        <v>0.34897422961923513</v>
      </c>
      <c r="F44">
        <f t="shared" si="0"/>
        <v>0.12178301293833865</v>
      </c>
      <c r="H44" s="7">
        <f t="shared" si="3"/>
        <v>1.0115986421719238E-2</v>
      </c>
      <c r="I44" s="7">
        <f t="shared" si="5"/>
        <v>1.0039225921708949E-2</v>
      </c>
      <c r="J44">
        <f t="shared" si="4"/>
        <v>1</v>
      </c>
      <c r="L44">
        <f t="shared" si="6"/>
        <v>1.0039225921708949E-2</v>
      </c>
    </row>
    <row r="45" spans="1:12" x14ac:dyDescent="0.25">
      <c r="A45">
        <f>A44+Model!$C$48</f>
        <v>3.2000000000000021E-2</v>
      </c>
      <c r="B45">
        <f t="shared" si="1"/>
        <v>0.3438347151649212</v>
      </c>
      <c r="D45">
        <f t="shared" si="2"/>
        <v>0.3438347151649212</v>
      </c>
      <c r="F45">
        <f t="shared" si="0"/>
        <v>0.11822231135254249</v>
      </c>
      <c r="H45" s="7">
        <f t="shared" si="3"/>
        <v>1.0235989083864678E-2</v>
      </c>
      <c r="I45" s="7">
        <f t="shared" si="5"/>
        <v>0</v>
      </c>
      <c r="J45">
        <f t="shared" si="4"/>
        <v>0</v>
      </c>
      <c r="L45">
        <f t="shared" si="6"/>
        <v>1.0039225921708949E-2</v>
      </c>
    </row>
    <row r="46" spans="1:12" x14ac:dyDescent="0.25">
      <c r="A46">
        <f>A45+Model!$C$48</f>
        <v>3.3000000000000022E-2</v>
      </c>
      <c r="B46">
        <f t="shared" si="1"/>
        <v>0.33891539686111471</v>
      </c>
      <c r="D46">
        <f t="shared" si="2"/>
        <v>0.33891539686111471</v>
      </c>
      <c r="F46">
        <f t="shared" si="0"/>
        <v>0.11486364622952688</v>
      </c>
      <c r="H46" s="7">
        <f t="shared" si="3"/>
        <v>1.0352532062655713E-2</v>
      </c>
      <c r="I46" s="7">
        <f t="shared" si="5"/>
        <v>1.028041814652843E-2</v>
      </c>
      <c r="J46">
        <f t="shared" si="4"/>
        <v>1</v>
      </c>
      <c r="L46">
        <f t="shared" si="6"/>
        <v>1.028041814652843E-2</v>
      </c>
    </row>
    <row r="47" spans="1:12" x14ac:dyDescent="0.25">
      <c r="A47">
        <f>A46+Model!$C$48</f>
        <v>3.4000000000000023E-2</v>
      </c>
      <c r="B47">
        <f t="shared" si="1"/>
        <v>0.33420101507067301</v>
      </c>
      <c r="D47">
        <f t="shared" si="2"/>
        <v>0.33420101507067301</v>
      </c>
      <c r="F47">
        <f t="shared" si="0"/>
        <v>0.1116903184742682</v>
      </c>
      <c r="H47" s="7">
        <f t="shared" si="3"/>
        <v>1.0465809045007612E-2</v>
      </c>
      <c r="I47" s="7">
        <f t="shared" si="5"/>
        <v>0</v>
      </c>
      <c r="J47">
        <f t="shared" si="4"/>
        <v>0</v>
      </c>
      <c r="L47">
        <f t="shared" si="6"/>
        <v>1.028041814652843E-2</v>
      </c>
    </row>
    <row r="48" spans="1:12" x14ac:dyDescent="0.25">
      <c r="A48">
        <f>A47+Model!$C$48</f>
        <v>3.5000000000000024E-2</v>
      </c>
      <c r="B48">
        <f t="shared" si="1"/>
        <v>0.32967774810026329</v>
      </c>
      <c r="D48">
        <f t="shared" si="2"/>
        <v>0.32967774810026329</v>
      </c>
      <c r="F48">
        <f t="shared" si="0"/>
        <v>0.10868741759246066</v>
      </c>
      <c r="H48" s="7">
        <f t="shared" si="3"/>
        <v>1.0575997913040976E-2</v>
      </c>
      <c r="I48" s="7">
        <f t="shared" si="5"/>
        <v>1.0508029887150645E-2</v>
      </c>
      <c r="J48">
        <f t="shared" si="4"/>
        <v>1</v>
      </c>
      <c r="L48">
        <f t="shared" si="6"/>
        <v>1.0508029887150645E-2</v>
      </c>
    </row>
    <row r="49" spans="1:12" x14ac:dyDescent="0.25">
      <c r="A49">
        <f>A48+Model!$C$48</f>
        <v>3.6000000000000025E-2</v>
      </c>
      <c r="B49">
        <f t="shared" si="1"/>
        <v>0.32533304287010933</v>
      </c>
      <c r="D49">
        <f t="shared" si="2"/>
        <v>0.32533304287010933</v>
      </c>
      <c r="F49">
        <f t="shared" si="0"/>
        <v>0.1058415887831244</v>
      </c>
      <c r="H49" s="7">
        <f t="shared" si="3"/>
        <v>1.0683262416228769E-2</v>
      </c>
      <c r="I49" s="7">
        <f t="shared" si="5"/>
        <v>0</v>
      </c>
      <c r="J49">
        <f t="shared" si="4"/>
        <v>0</v>
      </c>
      <c r="L49">
        <f t="shared" si="6"/>
        <v>1.0508029887150645E-2</v>
      </c>
    </row>
    <row r="50" spans="1:12" x14ac:dyDescent="0.25">
      <c r="A50">
        <f>A49+Model!$C$48</f>
        <v>3.7000000000000026E-2</v>
      </c>
      <c r="B50">
        <f t="shared" si="1"/>
        <v>0.32115546928779276</v>
      </c>
      <c r="D50">
        <f t="shared" si="2"/>
        <v>0.32115546928779276</v>
      </c>
      <c r="F50">
        <f t="shared" si="0"/>
        <v>0.10314083545346239</v>
      </c>
      <c r="H50" s="7">
        <f t="shared" si="3"/>
        <v>1.0787753628347063E-2</v>
      </c>
      <c r="I50" s="7">
        <f t="shared" si="5"/>
        <v>1.0723507503129342E-2</v>
      </c>
      <c r="J50">
        <f t="shared" si="4"/>
        <v>1</v>
      </c>
      <c r="L50">
        <f t="shared" si="6"/>
        <v>1.0723507503129342E-2</v>
      </c>
    </row>
    <row r="51" spans="1:12" x14ac:dyDescent="0.25">
      <c r="A51">
        <f>A50+Model!$C$48</f>
        <v>3.8000000000000027E-2</v>
      </c>
      <c r="B51">
        <f t="shared" si="1"/>
        <v>0.3171345945094623</v>
      </c>
      <c r="D51">
        <f t="shared" si="2"/>
        <v>0.3171345945094623</v>
      </c>
      <c r="F51">
        <f t="shared" si="0"/>
        <v>0.10057435103468107</v>
      </c>
      <c r="H51" s="7">
        <f t="shared" si="3"/>
        <v>1.0889611221591135E-2</v>
      </c>
      <c r="I51" s="7">
        <f t="shared" si="5"/>
        <v>0</v>
      </c>
      <c r="J51">
        <f t="shared" si="4"/>
        <v>0</v>
      </c>
      <c r="L51">
        <f t="shared" si="6"/>
        <v>1.0723507503129342E-2</v>
      </c>
    </row>
    <row r="52" spans="1:12" x14ac:dyDescent="0.25">
      <c r="A52">
        <f>A51+Model!$C$48</f>
        <v>3.9000000000000028E-2</v>
      </c>
      <c r="B52">
        <f t="shared" si="1"/>
        <v>0.31326087396230606</v>
      </c>
      <c r="D52">
        <f t="shared" si="2"/>
        <v>0.31326087396230606</v>
      </c>
      <c r="F52">
        <f t="shared" si="0"/>
        <v>9.813237515562781E-2</v>
      </c>
      <c r="H52" s="7">
        <f t="shared" si="3"/>
        <v>1.0988964584686289E-2</v>
      </c>
      <c r="I52" s="7">
        <f t="shared" si="5"/>
        <v>1.0928078184423746E-2</v>
      </c>
      <c r="J52">
        <f t="shared" si="4"/>
        <v>1</v>
      </c>
      <c r="L52">
        <f t="shared" si="6"/>
        <v>1.0928078184423746E-2</v>
      </c>
    </row>
    <row r="53" spans="1:12" x14ac:dyDescent="0.25">
      <c r="A53">
        <f>A52+Model!$C$48</f>
        <v>4.0000000000000029E-2</v>
      </c>
      <c r="B53">
        <f t="shared" si="1"/>
        <v>0.3095255565547001</v>
      </c>
      <c r="D53">
        <f t="shared" si="2"/>
        <v>0.3095255565547001</v>
      </c>
      <c r="F53">
        <f t="shared" si="0"/>
        <v>9.5806070160496845E-2</v>
      </c>
      <c r="H53" s="7">
        <f t="shared" si="3"/>
        <v>1.1085933807344352E-2</v>
      </c>
      <c r="I53" s="7">
        <f t="shared" si="5"/>
        <v>0</v>
      </c>
      <c r="J53">
        <f t="shared" si="4"/>
        <v>0</v>
      </c>
      <c r="L53">
        <f t="shared" si="6"/>
        <v>1.0928078184423746E-2</v>
      </c>
    </row>
    <row r="54" spans="1:12" x14ac:dyDescent="0.25">
      <c r="A54">
        <f>A53+Model!$C$48</f>
        <v>4.1000000000000029E-2</v>
      </c>
      <c r="B54">
        <f t="shared" si="1"/>
        <v>0.30592060194507542</v>
      </c>
      <c r="D54">
        <f t="shared" si="2"/>
        <v>0.30592060194507542</v>
      </c>
      <c r="F54">
        <f t="shared" si="0"/>
        <v>9.3587414694437279E-2</v>
      </c>
      <c r="H54" s="7">
        <f t="shared" si="3"/>
        <v>1.1180630549771819E-2</v>
      </c>
      <c r="I54" s="7">
        <f t="shared" si="5"/>
        <v>1.1122792064738247E-2</v>
      </c>
      <c r="J54">
        <f t="shared" si="4"/>
        <v>1</v>
      </c>
      <c r="L54">
        <f t="shared" si="6"/>
        <v>1.1122792064738247E-2</v>
      </c>
    </row>
    <row r="55" spans="1:12" x14ac:dyDescent="0.25">
      <c r="A55">
        <f>A54+Model!$C$48</f>
        <v>4.200000000000003E-2</v>
      </c>
      <c r="B55">
        <f t="shared" si="1"/>
        <v>0.30243860810023354</v>
      </c>
      <c r="D55">
        <f t="shared" si="2"/>
        <v>0.30243860810023354</v>
      </c>
      <c r="F55">
        <f t="shared" si="0"/>
        <v>9.1469111669606654E-2</v>
      </c>
      <c r="H55" s="7">
        <f t="shared" si="3"/>
        <v>1.1273158812953842E-2</v>
      </c>
      <c r="I55" s="7">
        <f t="shared" si="5"/>
        <v>0</v>
      </c>
      <c r="J55">
        <f t="shared" si="4"/>
        <v>0</v>
      </c>
      <c r="L55">
        <f t="shared" si="6"/>
        <v>1.1122792064738247E-2</v>
      </c>
    </row>
    <row r="56" spans="1:12" x14ac:dyDescent="0.25">
      <c r="A56">
        <f>A55+Model!$C$48</f>
        <v>4.3000000000000031E-2</v>
      </c>
      <c r="B56">
        <f t="shared" si="1"/>
        <v>0.29907274766629455</v>
      </c>
      <c r="D56">
        <f t="shared" si="2"/>
        <v>0.29907274766629455</v>
      </c>
      <c r="F56">
        <f t="shared" si="0"/>
        <v>8.9444508396667094E-2</v>
      </c>
      <c r="H56" s="7">
        <f t="shared" si="3"/>
        <v>1.1363615622986978E-2</v>
      </c>
      <c r="I56" s="7">
        <f t="shared" si="5"/>
        <v>1.1308554692110569E-2</v>
      </c>
      <c r="J56">
        <f t="shared" si="4"/>
        <v>1</v>
      </c>
      <c r="L56">
        <f t="shared" si="6"/>
        <v>1.1308554692110569E-2</v>
      </c>
    </row>
    <row r="57" spans="1:12" x14ac:dyDescent="0.25">
      <c r="A57">
        <f>A56+Model!$C$48</f>
        <v>4.4000000000000032E-2</v>
      </c>
      <c r="B57">
        <f t="shared" si="1"/>
        <v>0.29581671191439435</v>
      </c>
      <c r="D57">
        <f t="shared" si="2"/>
        <v>0.29581671191439435</v>
      </c>
      <c r="F57">
        <f t="shared" si="0"/>
        <v>8.7507527047843772E-2</v>
      </c>
      <c r="H57" s="7">
        <f t="shared" si="3"/>
        <v>1.1452091640709233E-2</v>
      </c>
      <c r="I57" s="7">
        <f t="shared" si="5"/>
        <v>0</v>
      </c>
      <c r="J57">
        <f t="shared" si="4"/>
        <v>0</v>
      </c>
      <c r="L57">
        <f t="shared" si="6"/>
        <v>1.1308554692110569E-2</v>
      </c>
    </row>
    <row r="58" spans="1:12" x14ac:dyDescent="0.25">
      <c r="A58">
        <f>A57+Model!$C$48</f>
        <v>4.5000000000000033E-2</v>
      </c>
      <c r="B58">
        <f t="shared" si="1"/>
        <v>0.29266466121936124</v>
      </c>
      <c r="D58">
        <f t="shared" si="2"/>
        <v>0.29266466121936124</v>
      </c>
      <c r="F58">
        <f t="shared" si="0"/>
        <v>8.5652603926643492E-2</v>
      </c>
      <c r="H58" s="7">
        <f t="shared" si="3"/>
        <v>1.1538671706196477E-2</v>
      </c>
      <c r="I58" s="7">
        <f t="shared" si="5"/>
        <v>1.1486152388004687E-2</v>
      </c>
      <c r="J58">
        <f t="shared" si="4"/>
        <v>1</v>
      </c>
      <c r="L58">
        <f t="shared" si="6"/>
        <v>1.1486152388004687E-2</v>
      </c>
    </row>
    <row r="59" spans="1:12" x14ac:dyDescent="0.25">
      <c r="A59">
        <f>A58+Model!$C$48</f>
        <v>4.6000000000000034E-2</v>
      </c>
      <c r="B59">
        <f t="shared" si="1"/>
        <v>0.2896111811912821</v>
      </c>
      <c r="D59">
        <f t="shared" si="2"/>
        <v>0.2896111811912821</v>
      </c>
      <c r="F59">
        <f t="shared" si="0"/>
        <v>8.3874636271009634E-2</v>
      </c>
      <c r="H59" s="7">
        <f t="shared" si="3"/>
        <v>1.1623435326295303E-2</v>
      </c>
      <c r="I59" s="7">
        <f t="shared" si="5"/>
        <v>0</v>
      </c>
      <c r="J59">
        <f t="shared" si="4"/>
        <v>0</v>
      </c>
      <c r="L59">
        <f t="shared" si="6"/>
        <v>1.1486152388004687E-2</v>
      </c>
    </row>
    <row r="60" spans="1:12" x14ac:dyDescent="0.25">
      <c r="A60">
        <f>A59+Model!$C$48</f>
        <v>4.7000000000000035E-2</v>
      </c>
      <c r="B60">
        <f t="shared" si="1"/>
        <v>0.28665124371372258</v>
      </c>
      <c r="D60">
        <f t="shared" si="2"/>
        <v>0.28665124371372258</v>
      </c>
      <c r="F60">
        <f t="shared" si="0"/>
        <v>8.2168935522623984E-2</v>
      </c>
      <c r="H60" s="7">
        <f t="shared" si="3"/>
        <v>1.170645711219212E-2</v>
      </c>
      <c r="I60" s="7">
        <f t="shared" si="5"/>
        <v>1.1656272284087551E-2</v>
      </c>
      <c r="J60">
        <f t="shared" si="4"/>
        <v>1</v>
      </c>
      <c r="L60">
        <f t="shared" si="6"/>
        <v>1.1656272284087551E-2</v>
      </c>
    </row>
    <row r="61" spans="1:12" x14ac:dyDescent="0.25">
      <c r="A61">
        <f>A60+Model!$C$48</f>
        <v>4.8000000000000036E-2</v>
      </c>
      <c r="B61">
        <f t="shared" si="1"/>
        <v>0.28378017225364049</v>
      </c>
      <c r="D61">
        <f t="shared" si="2"/>
        <v>0.28378017225364049</v>
      </c>
      <c r="F61">
        <f t="shared" si="0"/>
        <v>8.0531186164305865E-2</v>
      </c>
      <c r="H61" s="7">
        <f t="shared" si="3"/>
        <v>1.1787807173035585E-2</v>
      </c>
      <c r="I61" s="7">
        <f t="shared" si="5"/>
        <v>0</v>
      </c>
      <c r="J61">
        <f t="shared" si="4"/>
        <v>0</v>
      </c>
      <c r="L61">
        <f t="shared" si="6"/>
        <v>1.1656272284087551E-2</v>
      </c>
    </row>
    <row r="62" spans="1:12" x14ac:dyDescent="0.25">
      <c r="A62">
        <f>A61+Model!$C$48</f>
        <v>4.9000000000000037E-2</v>
      </c>
      <c r="B62">
        <f t="shared" si="1"/>
        <v>0.28099361090088221</v>
      </c>
      <c r="D62">
        <f t="shared" si="2"/>
        <v>0.28099361090088221</v>
      </c>
      <c r="F62">
        <f t="shared" si="0"/>
        <v>7.8957409367116385E-2</v>
      </c>
      <c r="H62" s="7">
        <f t="shared" si="3"/>
        <v>1.1867551470801296E-2</v>
      </c>
      <c r="I62" s="7">
        <f t="shared" si="5"/>
        <v>1.1819518322227253E-2</v>
      </c>
      <c r="J62">
        <f t="shared" si="4"/>
        <v>1</v>
      </c>
      <c r="L62">
        <f t="shared" si="6"/>
        <v>1.1819518322227253E-2</v>
      </c>
    </row>
    <row r="63" spans="1:12" x14ac:dyDescent="0.25">
      <c r="A63">
        <f>A62+Model!$C$48</f>
        <v>5.0000000000000037E-2</v>
      </c>
      <c r="B63">
        <f t="shared" si="1"/>
        <v>0.2782874966729344</v>
      </c>
      <c r="D63">
        <f t="shared" si="2"/>
        <v>0.2782874966729344</v>
      </c>
      <c r="F63">
        <f t="shared" si="0"/>
        <v>7.744393080448847E-2</v>
      </c>
      <c r="H63" s="7">
        <f t="shared" si="3"/>
        <v>1.1945752140887099E-2</v>
      </c>
      <c r="I63" s="7">
        <f t="shared" si="5"/>
        <v>0</v>
      </c>
      <c r="J63">
        <f t="shared" si="4"/>
        <v>0</v>
      </c>
      <c r="L63">
        <f t="shared" si="6"/>
        <v>1.1819518322227253E-2</v>
      </c>
    </row>
    <row r="64" spans="1:12" x14ac:dyDescent="0.25">
      <c r="A64">
        <f>A63+Model!$C$48</f>
        <v>5.1000000000000038E-2</v>
      </c>
      <c r="B64">
        <f t="shared" si="1"/>
        <v>0.27565803468598249</v>
      </c>
      <c r="D64">
        <f t="shared" si="2"/>
        <v>0.27565803468598249</v>
      </c>
      <c r="F64">
        <f t="shared" si="0"/>
        <v>7.5987352086938326E-2</v>
      </c>
      <c r="H64" s="7">
        <f t="shared" si="3"/>
        <v>1.2022467782332813E-2</v>
      </c>
      <c r="I64" s="7">
        <f t="shared" si="5"/>
        <v>1.1976424155253067E-2</v>
      </c>
      <c r="J64">
        <f t="shared" si="4"/>
        <v>1</v>
      </c>
      <c r="L64">
        <f t="shared" si="6"/>
        <v>1.1976424155253067E-2</v>
      </c>
    </row>
    <row r="65" spans="1:12" x14ac:dyDescent="0.25">
      <c r="A65">
        <f>A64+Model!$C$48</f>
        <v>5.2000000000000039E-2</v>
      </c>
      <c r="B65">
        <f t="shared" si="1"/>
        <v>0.27310167584848039</v>
      </c>
      <c r="D65">
        <f t="shared" si="2"/>
        <v>0.27310167584848039</v>
      </c>
      <c r="F65">
        <f t="shared" si="0"/>
        <v>7.458452535124846E-2</v>
      </c>
      <c r="H65" s="7">
        <f t="shared" si="3"/>
        <v>1.2097753721051907E-2</v>
      </c>
      <c r="I65" s="7">
        <f t="shared" si="5"/>
        <v>0</v>
      </c>
      <c r="J65">
        <f t="shared" si="4"/>
        <v>0</v>
      </c>
      <c r="L65">
        <f t="shared" si="6"/>
        <v>1.1976424155253067E-2</v>
      </c>
    </row>
    <row r="66" spans="1:12" x14ac:dyDescent="0.25">
      <c r="A66">
        <f>A65+Model!$C$48</f>
        <v>5.300000000000004E-2</v>
      </c>
      <c r="B66">
        <f t="shared" si="1"/>
        <v>0.27061509678010992</v>
      </c>
      <c r="D66">
        <f t="shared" si="2"/>
        <v>0.27061509678010992</v>
      </c>
      <c r="F66">
        <f t="shared" si="0"/>
        <v>7.3232530605308252E-2</v>
      </c>
      <c r="H66" s="7">
        <f t="shared" si="3"/>
        <v>1.2171662249030185E-2</v>
      </c>
      <c r="I66" s="7">
        <f t="shared" si="5"/>
        <v>1.2127463641603151E-2</v>
      </c>
      <c r="J66">
        <f t="shared" si="4"/>
        <v>1</v>
      </c>
      <c r="L66">
        <f t="shared" si="6"/>
        <v>1.2127463641603151E-2</v>
      </c>
    </row>
    <row r="67" spans="1:12" x14ac:dyDescent="0.25">
      <c r="A67">
        <f>A66+Model!$C$48</f>
        <v>5.4000000000000041E-2</v>
      </c>
      <c r="B67">
        <f t="shared" si="1"/>
        <v>0.26819518169863582</v>
      </c>
      <c r="D67">
        <f t="shared" si="2"/>
        <v>0.26819518169863582</v>
      </c>
      <c r="F67">
        <f t="shared" si="0"/>
        <v>7.1928655486364276E-2</v>
      </c>
      <c r="H67" s="7">
        <f t="shared" si="3"/>
        <v>1.2244242842076021E-2</v>
      </c>
      <c r="I67" s="7">
        <f t="shared" si="5"/>
        <v>0</v>
      </c>
      <c r="J67">
        <f t="shared" si="4"/>
        <v>0</v>
      </c>
      <c r="L67">
        <f t="shared" si="6"/>
        <v>1.2127463641603151E-2</v>
      </c>
    </row>
    <row r="68" spans="1:12" x14ac:dyDescent="0.25">
      <c r="A68">
        <f>A67+Model!$C$48</f>
        <v>5.5000000000000042E-2</v>
      </c>
      <c r="B68">
        <f t="shared" si="1"/>
        <v>0.26583900605091154</v>
      </c>
      <c r="D68">
        <f t="shared" si="2"/>
        <v>0.26583900605091154</v>
      </c>
      <c r="F68">
        <f t="shared" si="0"/>
        <v>7.0670377138136578E-2</v>
      </c>
      <c r="H68" s="7">
        <f t="shared" si="3"/>
        <v>1.2315542358388271E-2</v>
      </c>
      <c r="I68" s="7">
        <f t="shared" si="5"/>
        <v>1.2273059452734471E-2</v>
      </c>
      <c r="J68">
        <f t="shared" si="4"/>
        <v>1</v>
      </c>
      <c r="L68">
        <f t="shared" si="6"/>
        <v>1.2273059452734471E-2</v>
      </c>
    </row>
    <row r="69" spans="1:12" x14ac:dyDescent="0.25">
      <c r="A69">
        <f>A68+Model!$C$48</f>
        <v>5.6000000000000043E-2</v>
      </c>
      <c r="B69">
        <f t="shared" si="1"/>
        <v>0.26354382169311508</v>
      </c>
      <c r="D69">
        <f t="shared" si="2"/>
        <v>0.26354382169311508</v>
      </c>
      <c r="F69">
        <f t="shared" si="0"/>
        <v>6.9455345952612435E-2</v>
      </c>
      <c r="H69" s="7">
        <f t="shared" si="3"/>
        <v>1.2385605219933645E-2</v>
      </c>
      <c r="I69" s="7">
        <f t="shared" si="5"/>
        <v>0</v>
      </c>
      <c r="J69">
        <f t="shared" si="4"/>
        <v>0</v>
      </c>
      <c r="L69">
        <f t="shared" si="6"/>
        <v>1.2273059452734471E-2</v>
      </c>
    </row>
    <row r="70" spans="1:12" x14ac:dyDescent="0.25">
      <c r="A70">
        <f>A69+Model!$C$48</f>
        <v>5.7000000000000044E-2</v>
      </c>
      <c r="B70">
        <f t="shared" si="1"/>
        <v>0.26130704344998462</v>
      </c>
      <c r="D70">
        <f t="shared" si="2"/>
        <v>0.26130704344998462</v>
      </c>
      <c r="F70">
        <f t="shared" si="0"/>
        <v>6.8281370956572149E-2</v>
      </c>
      <c r="H70" s="7">
        <f t="shared" si="3"/>
        <v>1.2454473578388237E-2</v>
      </c>
      <c r="I70" s="7">
        <f t="shared" si="5"/>
        <v>1.2413590186220395E-2</v>
      </c>
      <c r="J70">
        <f t="shared" si="4"/>
        <v>1</v>
      </c>
      <c r="L70">
        <f t="shared" si="6"/>
        <v>1.2413590186220395E-2</v>
      </c>
    </row>
    <row r="71" spans="1:12" x14ac:dyDescent="0.25">
      <c r="A71">
        <f>A70+Model!$C$48</f>
        <v>5.8000000000000045E-2</v>
      </c>
      <c r="B71">
        <f t="shared" si="1"/>
        <v>0.25912623690403491</v>
      </c>
      <c r="D71">
        <f t="shared" si="2"/>
        <v>0.25912623690403491</v>
      </c>
      <c r="F71">
        <f t="shared" si="0"/>
        <v>6.714640665204602E-2</v>
      </c>
      <c r="H71" s="7">
        <f t="shared" si="3"/>
        <v>1.2522187467192546E-2</v>
      </c>
      <c r="I71" s="7">
        <f t="shared" si="5"/>
        <v>0</v>
      </c>
      <c r="J71">
        <f t="shared" si="4"/>
        <v>0</v>
      </c>
      <c r="L71">
        <f t="shared" si="6"/>
        <v>1.2413590186220395E-2</v>
      </c>
    </row>
    <row r="72" spans="1:12" x14ac:dyDescent="0.25">
      <c r="A72">
        <f>A71+Model!$C$48</f>
        <v>5.9000000000000045E-2</v>
      </c>
      <c r="B72">
        <f t="shared" si="1"/>
        <v>0.2569991072839945</v>
      </c>
      <c r="D72">
        <f t="shared" si="2"/>
        <v>0.2569991072839945</v>
      </c>
      <c r="F72">
        <f t="shared" si="0"/>
        <v>6.6048541144770115E-2</v>
      </c>
      <c r="H72" s="7">
        <f t="shared" si="3"/>
        <v>1.2588784941090954E-2</v>
      </c>
      <c r="I72" s="7">
        <f t="shared" si="5"/>
        <v>1.2549396285263855E-2</v>
      </c>
      <c r="J72">
        <f t="shared" si="4"/>
        <v>1</v>
      </c>
      <c r="L72">
        <f t="shared" si="6"/>
        <v>1.2549396285263855E-2</v>
      </c>
    </row>
    <row r="73" spans="1:12" x14ac:dyDescent="0.25">
      <c r="A73">
        <f>A72+Model!$C$48</f>
        <v>6.0000000000000046E-2</v>
      </c>
      <c r="B73">
        <f t="shared" si="1"/>
        <v>0.25492348933747949</v>
      </c>
      <c r="D73">
        <f t="shared" si="2"/>
        <v>0.25492348933747949</v>
      </c>
      <c r="F73">
        <f t="shared" si="0"/>
        <v>6.4985985415996025E-2</v>
      </c>
      <c r="H73" s="7">
        <f t="shared" si="3"/>
        <v>1.2654302204371337E-2</v>
      </c>
      <c r="I73" s="7">
        <f t="shared" si="5"/>
        <v>0</v>
      </c>
      <c r="J73">
        <f t="shared" si="4"/>
        <v>0</v>
      </c>
      <c r="L73">
        <f t="shared" si="6"/>
        <v>1.2549396285263855E-2</v>
      </c>
    </row>
    <row r="74" spans="1:12" x14ac:dyDescent="0.25">
      <c r="A74">
        <f>A73+Model!$C$48</f>
        <v>6.1000000000000047E-2</v>
      </c>
      <c r="B74">
        <f t="shared" si="1"/>
        <v>0.25289733808656717</v>
      </c>
      <c r="D74">
        <f t="shared" si="2"/>
        <v>0.25289733808656717</v>
      </c>
      <c r="F74">
        <f t="shared" si="0"/>
        <v>6.3957063611271459E-2</v>
      </c>
      <c r="H74" s="7">
        <f t="shared" si="3"/>
        <v>1.2718773728884971E-2</v>
      </c>
      <c r="I74" s="7">
        <f t="shared" si="5"/>
        <v>1.2680784997067545E-2</v>
      </c>
      <c r="J74">
        <f t="shared" si="4"/>
        <v>1</v>
      </c>
      <c r="L74">
        <f t="shared" si="6"/>
        <v>1.2680784997067545E-2</v>
      </c>
    </row>
    <row r="75" spans="1:12" x14ac:dyDescent="0.25">
      <c r="A75">
        <f>A74+Model!$C$48</f>
        <v>6.2000000000000048E-2</v>
      </c>
      <c r="B75">
        <f t="shared" si="1"/>
        <v>0.25091872037677521</v>
      </c>
      <c r="D75">
        <f t="shared" si="2"/>
        <v>0.25091872037677521</v>
      </c>
      <c r="F75">
        <f t="shared" si="0"/>
        <v>6.2960204235518305E-2</v>
      </c>
      <c r="H75" s="7">
        <f t="shared" si="3"/>
        <v>1.2782232362808366E-2</v>
      </c>
      <c r="I75" s="7">
        <f t="shared" si="5"/>
        <v>0</v>
      </c>
      <c r="J75">
        <f t="shared" si="4"/>
        <v>0</v>
      </c>
      <c r="L75">
        <f t="shared" si="6"/>
        <v>1.2680784997067545E-2</v>
      </c>
    </row>
    <row r="76" spans="1:12" x14ac:dyDescent="0.25">
      <c r="A76">
        <f>A75+Model!$C$48</f>
        <v>6.3000000000000042E-2</v>
      </c>
      <c r="B76">
        <f t="shared" si="1"/>
        <v>0.24898580714025523</v>
      </c>
      <c r="D76">
        <f t="shared" si="2"/>
        <v>0.24898580714025523</v>
      </c>
      <c r="F76">
        <f t="shared" si="0"/>
        <v>6.1993932157284368E-2</v>
      </c>
      <c r="H76" s="7">
        <f t="shared" si="3"/>
        <v>1.2844709431004768E-2</v>
      </c>
      <c r="I76" s="7">
        <f t="shared" si="5"/>
        <v>1.2808034551372919E-2</v>
      </c>
      <c r="J76">
        <f t="shared" si="4"/>
        <v>1</v>
      </c>
      <c r="L76">
        <f t="shared" si="6"/>
        <v>1.2808034551372919E-2</v>
      </c>
    </row>
    <row r="77" spans="1:12" x14ac:dyDescent="0.25">
      <c r="A77">
        <f>A76+Model!$C$48</f>
        <v>6.4000000000000043E-2</v>
      </c>
      <c r="B77">
        <f t="shared" si="1"/>
        <v>0.24709686630298391</v>
      </c>
      <c r="D77">
        <f t="shared" si="2"/>
        <v>0.24709686630298391</v>
      </c>
      <c r="F77">
        <f t="shared" ref="F77:F140" si="7">B77*D77</f>
        <v>6.1056861336754704E-2</v>
      </c>
      <c r="H77" s="7">
        <f t="shared" si="3"/>
        <v>1.2906234827751788E-2</v>
      </c>
      <c r="I77" s="7">
        <f t="shared" si="5"/>
        <v>0</v>
      </c>
      <c r="J77">
        <f t="shared" si="4"/>
        <v>0</v>
      </c>
      <c r="L77">
        <f t="shared" si="6"/>
        <v>1.2808034551372919E-2</v>
      </c>
    </row>
    <row r="78" spans="1:12" x14ac:dyDescent="0.25">
      <c r="A78">
        <f>A77+Model!$C$48</f>
        <v>6.5000000000000044E-2</v>
      </c>
      <c r="B78">
        <f t="shared" ref="B78:B141" si="8">IF($B$10&gt;0,ERF($B$10/SQRT(A78)),-ERF(-$B$10/SQRT(A78)))</f>
        <v>0.24525025627357802</v>
      </c>
      <c r="D78">
        <f t="shared" ref="D78:D141" si="9">ERF($B$11/SQRT(A78))</f>
        <v>0.24525025627357802</v>
      </c>
      <c r="F78">
        <f t="shared" si="7"/>
        <v>6.0147688202255696E-2</v>
      </c>
      <c r="H78" s="7">
        <f t="shared" ref="H78:H141" si="10">0.5*(F78+F77)*(A78-A77)+H77</f>
        <v>1.2966837102521294E-2</v>
      </c>
      <c r="I78" s="7">
        <f t="shared" si="5"/>
        <v>1.2931397701807134E-2</v>
      </c>
      <c r="J78">
        <f t="shared" si="4"/>
        <v>1</v>
      </c>
      <c r="L78">
        <f t="shared" si="6"/>
        <v>1.2931397701807134E-2</v>
      </c>
    </row>
    <row r="79" spans="1:12" x14ac:dyDescent="0.25">
      <c r="A79">
        <f>A78+Model!$C$48</f>
        <v>6.6000000000000045E-2</v>
      </c>
      <c r="B79">
        <f t="shared" si="8"/>
        <v>0.24344441995822472</v>
      </c>
      <c r="D79">
        <f t="shared" si="9"/>
        <v>0.24344441995822472</v>
      </c>
      <c r="F79">
        <f t="shared" si="7"/>
        <v>5.9265185608796483E-2</v>
      </c>
      <c r="H79" s="7">
        <f t="shared" si="10"/>
        <v>1.3026543539426819E-2</v>
      </c>
      <c r="I79" s="7">
        <f t="shared" si="5"/>
        <v>0</v>
      </c>
      <c r="J79">
        <f t="shared" ref="J79:J142" si="11">IF(J78=1,0,1)</f>
        <v>0</v>
      </c>
      <c r="L79">
        <f t="shared" si="6"/>
        <v>1.2931397701807134E-2</v>
      </c>
    </row>
    <row r="80" spans="1:12" x14ac:dyDescent="0.25">
      <c r="A80">
        <f>A79+Model!$C$48</f>
        <v>6.7000000000000046E-2</v>
      </c>
      <c r="B80">
        <f t="shared" si="8"/>
        <v>0.24167787925223891</v>
      </c>
      <c r="D80">
        <f t="shared" si="9"/>
        <v>0.24167787925223891</v>
      </c>
      <c r="F80">
        <f t="shared" si="7"/>
        <v>5.8408197319859773E-2</v>
      </c>
      <c r="H80" s="7">
        <f t="shared" si="10"/>
        <v>1.3085380230891147E-2</v>
      </c>
      <c r="I80" s="7">
        <f t="shared" si="5"/>
        <v>1.305110474314934E-2</v>
      </c>
      <c r="J80">
        <f t="shared" si="11"/>
        <v>1</v>
      </c>
      <c r="L80">
        <f t="shared" si="6"/>
        <v>1.305110474314934E-2</v>
      </c>
    </row>
    <row r="81" spans="1:12" x14ac:dyDescent="0.25">
      <c r="A81">
        <f>A80+Model!$C$48</f>
        <v>6.8000000000000047E-2</v>
      </c>
      <c r="B81">
        <f t="shared" si="8"/>
        <v>0.2399492299640506</v>
      </c>
      <c r="D81">
        <f t="shared" si="9"/>
        <v>0.2399492299640506</v>
      </c>
      <c r="F81">
        <f t="shared" si="7"/>
        <v>5.7575632960340843E-2</v>
      </c>
      <c r="H81" s="7">
        <f t="shared" si="10"/>
        <v>1.3143372146031248E-2</v>
      </c>
      <c r="I81" s="7">
        <f t="shared" ref="I81:I144" si="12">(I79+((A81-A80)/3)*(4*F79+2*F80))*J81</f>
        <v>0</v>
      </c>
      <c r="J81">
        <f t="shared" si="11"/>
        <v>0</v>
      </c>
      <c r="L81">
        <f t="shared" ref="L81:L144" si="13">IF(J81=1,I81,I80)</f>
        <v>1.305110474314934E-2</v>
      </c>
    </row>
    <row r="82" spans="1:12" x14ac:dyDescent="0.25">
      <c r="A82">
        <f>A81+Model!$C$48</f>
        <v>6.9000000000000047E-2</v>
      </c>
      <c r="B82">
        <f t="shared" si="8"/>
        <v>0.23825713713208738</v>
      </c>
      <c r="D82">
        <f t="shared" si="9"/>
        <v>0.23825713713208738</v>
      </c>
      <c r="F82">
        <f t="shared" si="7"/>
        <v>5.676646339437829E-2</v>
      </c>
      <c r="H82" s="7">
        <f t="shared" si="10"/>
        <v>1.3200543194208608E-2</v>
      </c>
      <c r="I82" s="7">
        <f t="shared" si="12"/>
        <v>1.3167366094882714E-2</v>
      </c>
      <c r="J82">
        <f t="shared" si="11"/>
        <v>1</v>
      </c>
      <c r="L82">
        <f t="shared" si="13"/>
        <v>1.3167366094882714E-2</v>
      </c>
    </row>
    <row r="83" spans="1:12" x14ac:dyDescent="0.25">
      <c r="A83">
        <f>A82+Model!$C$48</f>
        <v>7.0000000000000048E-2</v>
      </c>
      <c r="B83">
        <f t="shared" si="8"/>
        <v>0.23660033069912539</v>
      </c>
      <c r="D83">
        <f t="shared" si="9"/>
        <v>0.23660033069912539</v>
      </c>
      <c r="F83">
        <f t="shared" si="7"/>
        <v>5.5979716486935498E-2</v>
      </c>
      <c r="H83" s="7">
        <f t="shared" si="10"/>
        <v>1.3256916284149265E-2</v>
      </c>
      <c r="I83" s="7">
        <f t="shared" si="12"/>
        <v>0</v>
      </c>
      <c r="J83">
        <f t="shared" si="11"/>
        <v>0</v>
      </c>
      <c r="L83">
        <f t="shared" si="13"/>
        <v>1.3167366094882714E-2</v>
      </c>
    </row>
    <row r="84" spans="1:12" x14ac:dyDescent="0.25">
      <c r="A84">
        <f>A83+Model!$C$48</f>
        <v>7.1000000000000049E-2</v>
      </c>
      <c r="B84">
        <f t="shared" si="8"/>
        <v>0.23497760151231734</v>
      </c>
      <c r="D84">
        <f t="shared" si="9"/>
        <v>0.23497760151231734</v>
      </c>
      <c r="F84">
        <f t="shared" si="7"/>
        <v>5.5214473212481401E-2</v>
      </c>
      <c r="H84" s="7">
        <f t="shared" si="10"/>
        <v>1.3312513378998974E-2</v>
      </c>
      <c r="I84" s="7">
        <f t="shared" si="12"/>
        <v>1.3280374523733176E-2</v>
      </c>
      <c r="J84">
        <f t="shared" si="11"/>
        <v>1</v>
      </c>
      <c r="L84">
        <f t="shared" si="13"/>
        <v>1.3280374523733176E-2</v>
      </c>
    </row>
    <row r="85" spans="1:12" x14ac:dyDescent="0.25">
      <c r="A85">
        <f>A84+Model!$C$48</f>
        <v>7.200000000000005E-2</v>
      </c>
      <c r="B85">
        <f t="shared" si="8"/>
        <v>0.23338779762032311</v>
      </c>
      <c r="D85">
        <f t="shared" si="9"/>
        <v>0.23338779762032311</v>
      </c>
      <c r="F85">
        <f t="shared" si="7"/>
        <v>5.4469864078064895E-2</v>
      </c>
      <c r="H85" s="7">
        <f t="shared" si="10"/>
        <v>1.3367355547644247E-2</v>
      </c>
      <c r="I85" s="7">
        <f t="shared" si="12"/>
        <v>0</v>
      </c>
      <c r="J85">
        <f t="shared" si="11"/>
        <v>0</v>
      </c>
      <c r="L85">
        <f t="shared" si="13"/>
        <v>1.3280374523733176E-2</v>
      </c>
    </row>
    <row r="86" spans="1:12" x14ac:dyDescent="0.25">
      <c r="A86">
        <f>A85+Model!$C$48</f>
        <v>7.3000000000000051E-2</v>
      </c>
      <c r="B86">
        <f t="shared" si="8"/>
        <v>0.23182982084182077</v>
      </c>
      <c r="D86">
        <f t="shared" si="9"/>
        <v>0.23182982084182077</v>
      </c>
      <c r="F86">
        <f t="shared" si="7"/>
        <v>5.3745065831550719E-2</v>
      </c>
      <c r="H86" s="7">
        <f t="shared" si="10"/>
        <v>1.3421463012599055E-2</v>
      </c>
      <c r="I86" s="7">
        <f t="shared" si="12"/>
        <v>1.3390307064068527E-2</v>
      </c>
      <c r="J86">
        <f t="shared" si="11"/>
        <v>1</v>
      </c>
      <c r="L86">
        <f t="shared" si="13"/>
        <v>1.3390307064068527E-2</v>
      </c>
    </row>
    <row r="87" spans="1:12" x14ac:dyDescent="0.25">
      <c r="A87">
        <f>A86+Model!$C$48</f>
        <v>7.4000000000000052E-2</v>
      </c>
      <c r="B87">
        <f t="shared" si="8"/>
        <v>0.23030262358221079</v>
      </c>
      <c r="D87">
        <f t="shared" si="9"/>
        <v>0.23030262358221079</v>
      </c>
      <c r="F87">
        <f t="shared" si="7"/>
        <v>5.3039298428849475E-2</v>
      </c>
      <c r="H87" s="7">
        <f t="shared" si="10"/>
        <v>1.3474855194729256E-2</v>
      </c>
      <c r="I87" s="7">
        <f t="shared" si="12"/>
        <v>0</v>
      </c>
      <c r="J87">
        <f t="shared" si="11"/>
        <v>0</v>
      </c>
      <c r="L87">
        <f t="shared" si="13"/>
        <v>1.3390307064068527E-2</v>
      </c>
    </row>
    <row r="88" spans="1:12" x14ac:dyDescent="0.25">
      <c r="A88">
        <f>A87+Model!$C$48</f>
        <v>7.5000000000000053E-2</v>
      </c>
      <c r="B88">
        <f t="shared" si="8"/>
        <v>0.22880520587758166</v>
      </c>
      <c r="D88">
        <f t="shared" si="9"/>
        <v>0.22880520587758166</v>
      </c>
      <c r="F88">
        <f t="shared" si="7"/>
        <v>5.2351822236682527E-2</v>
      </c>
      <c r="H88" s="7">
        <f t="shared" si="10"/>
        <v>1.3527550755062023E-2</v>
      </c>
      <c r="I88" s="7">
        <f t="shared" si="12"/>
        <v>1.3497326684129828E-2</v>
      </c>
      <c r="J88">
        <f t="shared" si="11"/>
        <v>1</v>
      </c>
      <c r="L88">
        <f t="shared" si="13"/>
        <v>1.3497326684129828E-2</v>
      </c>
    </row>
    <row r="89" spans="1:12" x14ac:dyDescent="0.25">
      <c r="A89">
        <f>A88+Model!$C$48</f>
        <v>7.6000000000000054E-2</v>
      </c>
      <c r="B89">
        <f t="shared" si="8"/>
        <v>0.22733661264701568</v>
      </c>
      <c r="D89">
        <f t="shared" si="9"/>
        <v>0.22733661264701568</v>
      </c>
      <c r="F89">
        <f t="shared" si="7"/>
        <v>5.168193544981925E-2</v>
      </c>
      <c r="H89" s="7">
        <f t="shared" si="10"/>
        <v>1.3579567633905273E-2</v>
      </c>
      <c r="I89" s="7">
        <f t="shared" si="12"/>
        <v>0</v>
      </c>
      <c r="J89">
        <f t="shared" si="11"/>
        <v>0</v>
      </c>
      <c r="L89">
        <f t="shared" si="13"/>
        <v>1.3497326684129828E-2</v>
      </c>
    </row>
    <row r="90" spans="1:12" x14ac:dyDescent="0.25">
      <c r="A90">
        <f>A89+Model!$C$48</f>
        <v>7.7000000000000055E-2</v>
      </c>
      <c r="B90">
        <f t="shared" si="8"/>
        <v>0.22589593113610701</v>
      </c>
      <c r="D90">
        <f t="shared" si="9"/>
        <v>0.22589593113610701</v>
      </c>
      <c r="F90">
        <f t="shared" si="7"/>
        <v>5.1028971703848798E-2</v>
      </c>
      <c r="H90" s="7">
        <f t="shared" si="10"/>
        <v>1.3630923087482106E-2</v>
      </c>
      <c r="I90" s="7">
        <f t="shared" si="12"/>
        <v>1.3601583737411951E-2</v>
      </c>
      <c r="J90">
        <f t="shared" si="11"/>
        <v>1</v>
      </c>
      <c r="L90">
        <f t="shared" si="13"/>
        <v>1.3601583737411951E-2</v>
      </c>
    </row>
    <row r="91" spans="1:12" x14ac:dyDescent="0.25">
      <c r="A91">
        <f>A90+Model!$C$48</f>
        <v>7.8000000000000055E-2</v>
      </c>
      <c r="B91">
        <f t="shared" si="8"/>
        <v>0.22448228853616728</v>
      </c>
      <c r="D91">
        <f t="shared" si="9"/>
        <v>0.22448228853616728</v>
      </c>
      <c r="F91">
        <f t="shared" si="7"/>
        <v>5.0392297866435058E-2</v>
      </c>
      <c r="H91" s="7">
        <f t="shared" si="10"/>
        <v>1.3681633722267248E-2</v>
      </c>
      <c r="I91" s="7">
        <f t="shared" si="12"/>
        <v>0</v>
      </c>
      <c r="J91">
        <f t="shared" si="11"/>
        <v>0</v>
      </c>
      <c r="L91">
        <f t="shared" si="13"/>
        <v>1.3601583737411951E-2</v>
      </c>
    </row>
    <row r="92" spans="1:12" x14ac:dyDescent="0.25">
      <c r="A92">
        <f>A91+Model!$C$48</f>
        <v>7.9000000000000056E-2</v>
      </c>
      <c r="B92">
        <f t="shared" si="8"/>
        <v>0.2230948497650326</v>
      </c>
      <c r="D92">
        <f t="shared" si="9"/>
        <v>0.2230948497650326</v>
      </c>
      <c r="F92">
        <f t="shared" si="7"/>
        <v>4.9771311991682471E-2</v>
      </c>
      <c r="H92" s="7">
        <f t="shared" si="10"/>
        <v>1.3731715527196308E-2</v>
      </c>
      <c r="I92" s="7">
        <f t="shared" si="12"/>
        <v>1.3703217231594707E-2</v>
      </c>
      <c r="J92">
        <f t="shared" si="11"/>
        <v>1</v>
      </c>
      <c r="L92">
        <f t="shared" si="13"/>
        <v>1.3703217231594707E-2</v>
      </c>
    </row>
    <row r="93" spans="1:12" x14ac:dyDescent="0.25">
      <c r="A93">
        <f>A92+Model!$C$48</f>
        <v>8.0000000000000057E-2</v>
      </c>
      <c r="B93">
        <f t="shared" si="8"/>
        <v>0.22173281539666909</v>
      </c>
      <c r="D93">
        <f t="shared" si="9"/>
        <v>0.22173281539666909</v>
      </c>
      <c r="F93">
        <f t="shared" si="7"/>
        <v>4.916544142373333E-2</v>
      </c>
      <c r="H93" s="7">
        <f t="shared" si="10"/>
        <v>1.3781183903904015E-2</v>
      </c>
      <c r="I93" s="7">
        <f t="shared" si="12"/>
        <v>0</v>
      </c>
      <c r="J93">
        <f t="shared" si="11"/>
        <v>0</v>
      </c>
      <c r="L93">
        <f t="shared" si="13"/>
        <v>1.3703217231594707E-2</v>
      </c>
    </row>
    <row r="94" spans="1:12" x14ac:dyDescent="0.25">
      <c r="A94">
        <f>A93+Model!$C$48</f>
        <v>8.1000000000000058E-2</v>
      </c>
      <c r="B94">
        <f t="shared" si="8"/>
        <v>0.22039541972793292</v>
      </c>
      <c r="D94">
        <f t="shared" si="9"/>
        <v>0.22039541972793292</v>
      </c>
      <c r="F94">
        <f t="shared" si="7"/>
        <v>4.8574141037051724E-2</v>
      </c>
      <c r="H94" s="7">
        <f t="shared" si="10"/>
        <v>1.3830053695134407E-2</v>
      </c>
      <c r="I94" s="7">
        <f t="shared" si="12"/>
        <v>1.3802355941866106E-2</v>
      </c>
      <c r="J94">
        <f t="shared" si="11"/>
        <v>1</v>
      </c>
      <c r="L94">
        <f t="shared" si="13"/>
        <v>1.3802355941866106E-2</v>
      </c>
    </row>
    <row r="95" spans="1:12" x14ac:dyDescent="0.25">
      <c r="A95">
        <f>A94+Model!$C$48</f>
        <v>8.2000000000000059E-2</v>
      </c>
      <c r="B95">
        <f t="shared" si="8"/>
        <v>0.21908192897187748</v>
      </c>
      <c r="D95">
        <f t="shared" si="9"/>
        <v>0.21908192897187748</v>
      </c>
      <c r="F95">
        <f t="shared" si="7"/>
        <v>4.7996891602038766E-2</v>
      </c>
      <c r="H95" s="7">
        <f t="shared" si="10"/>
        <v>1.3878339211453952E-2</v>
      </c>
      <c r="I95" s="7">
        <f t="shared" si="12"/>
        <v>0</v>
      </c>
      <c r="J95">
        <f t="shared" si="11"/>
        <v>0</v>
      </c>
      <c r="L95">
        <f t="shared" si="13"/>
        <v>1.3802355941866106E-2</v>
      </c>
    </row>
    <row r="96" spans="1:12" x14ac:dyDescent="0.25">
      <c r="A96">
        <f>A95+Model!$C$48</f>
        <v>8.300000000000006E-2</v>
      </c>
      <c r="B96">
        <f t="shared" si="8"/>
        <v>0.21779163956793657</v>
      </c>
      <c r="D96">
        <f t="shared" si="9"/>
        <v>0.21779163956793657</v>
      </c>
      <c r="F96">
        <f t="shared" si="7"/>
        <v>4.7433198265689994E-2</v>
      </c>
      <c r="H96" s="7">
        <f t="shared" si="10"/>
        <v>1.3926054256387816E-2</v>
      </c>
      <c r="I96" s="7">
        <f t="shared" si="12"/>
        <v>1.3899119390983535E-2</v>
      </c>
      <c r="J96">
        <f t="shared" si="11"/>
        <v>1</v>
      </c>
      <c r="L96">
        <f t="shared" si="13"/>
        <v>1.3899119390983535E-2</v>
      </c>
    </row>
    <row r="97" spans="1:12" x14ac:dyDescent="0.25">
      <c r="A97">
        <f>A96+Model!$C$48</f>
        <v>8.4000000000000061E-2</v>
      </c>
      <c r="B97">
        <f t="shared" si="8"/>
        <v>0.21652387660015426</v>
      </c>
      <c r="D97">
        <f t="shared" si="9"/>
        <v>0.21652387660015426</v>
      </c>
      <c r="F97">
        <f t="shared" si="7"/>
        <v>4.6882589137958834E-2</v>
      </c>
      <c r="H97" s="7">
        <f t="shared" si="10"/>
        <v>1.3973212150089641E-2</v>
      </c>
      <c r="I97" s="7">
        <f t="shared" si="12"/>
        <v>0</v>
      </c>
      <c r="J97">
        <f t="shared" si="11"/>
        <v>0</v>
      </c>
      <c r="L97">
        <f t="shared" si="13"/>
        <v>1.3899119390983535E-2</v>
      </c>
    </row>
    <row r="98" spans="1:12" x14ac:dyDescent="0.25">
      <c r="A98">
        <f>A97+Model!$C$48</f>
        <v>8.5000000000000062E-2</v>
      </c>
      <c r="B98">
        <f t="shared" si="8"/>
        <v>0.21527799231539324</v>
      </c>
      <c r="D98">
        <f t="shared" si="9"/>
        <v>0.21527799231539324</v>
      </c>
      <c r="F98">
        <f t="shared" si="7"/>
        <v>4.6344613975346512E-2</v>
      </c>
      <c r="H98" s="7">
        <f t="shared" si="10"/>
        <v>1.4019825751646293E-2</v>
      </c>
      <c r="I98" s="7">
        <f t="shared" si="12"/>
        <v>1.3993618714763095E-2</v>
      </c>
      <c r="J98">
        <f t="shared" si="11"/>
        <v>1</v>
      </c>
      <c r="L98">
        <f t="shared" si="13"/>
        <v>1.3993618714763095E-2</v>
      </c>
    </row>
    <row r="99" spans="1:12" x14ac:dyDescent="0.25">
      <c r="A99">
        <f>A98+Model!$C$48</f>
        <v>8.6000000000000063E-2</v>
      </c>
      <c r="B99">
        <f t="shared" si="8"/>
        <v>0.21405336473414055</v>
      </c>
      <c r="D99">
        <f t="shared" si="9"/>
        <v>0.21405336473414055</v>
      </c>
      <c r="F99">
        <f t="shared" si="7"/>
        <v>4.5818842954007004E-2</v>
      </c>
      <c r="H99" s="7">
        <f t="shared" si="10"/>
        <v>1.4065907480110971E-2</v>
      </c>
      <c r="I99" s="7">
        <f t="shared" si="12"/>
        <v>0</v>
      </c>
      <c r="J99">
        <f t="shared" si="11"/>
        <v>0</v>
      </c>
      <c r="L99">
        <f t="shared" si="13"/>
        <v>1.3993618714763095E-2</v>
      </c>
    </row>
    <row r="100" spans="1:12" x14ac:dyDescent="0.25">
      <c r="A100">
        <f>A99+Model!$C$48</f>
        <v>8.7000000000000063E-2</v>
      </c>
      <c r="B100">
        <f t="shared" si="8"/>
        <v>0.21284939634715042</v>
      </c>
      <c r="D100">
        <f t="shared" si="9"/>
        <v>0.21284939634715042</v>
      </c>
      <c r="F100">
        <f t="shared" si="7"/>
        <v>4.5304865525346329E-2</v>
      </c>
      <c r="H100" s="7">
        <f t="shared" si="10"/>
        <v>1.4111469334350648E-2</v>
      </c>
      <c r="I100" s="7">
        <f t="shared" si="12"/>
        <v>1.4085957428699562E-2</v>
      </c>
      <c r="J100">
        <f t="shared" si="11"/>
        <v>1</v>
      </c>
      <c r="L100">
        <f t="shared" si="13"/>
        <v>1.4085957428699562E-2</v>
      </c>
    </row>
    <row r="101" spans="1:12" x14ac:dyDescent="0.25">
      <c r="A101">
        <f>A100+Model!$C$48</f>
        <v>8.8000000000000064E-2</v>
      </c>
      <c r="B101">
        <f t="shared" si="8"/>
        <v>0.21166551289172766</v>
      </c>
      <c r="D101">
        <f t="shared" si="9"/>
        <v>0.21166551289172766</v>
      </c>
      <c r="F101">
        <f t="shared" si="7"/>
        <v>4.4802289347718127E-2</v>
      </c>
      <c r="H101" s="7">
        <f t="shared" si="10"/>
        <v>1.415652291178718E-2</v>
      </c>
      <c r="I101" s="7">
        <f t="shared" si="12"/>
        <v>0</v>
      </c>
      <c r="J101">
        <f t="shared" si="11"/>
        <v>0</v>
      </c>
      <c r="L101">
        <f t="shared" si="13"/>
        <v>1.4085957428699562E-2</v>
      </c>
    </row>
    <row r="102" spans="1:12" x14ac:dyDescent="0.25">
      <c r="A102">
        <f>A101+Model!$C$48</f>
        <v>8.9000000000000065E-2</v>
      </c>
      <c r="B102">
        <f t="shared" si="8"/>
        <v>0.21050116220196549</v>
      </c>
      <c r="D102">
        <f t="shared" si="9"/>
        <v>0.21050116220196549</v>
      </c>
      <c r="F102">
        <f t="shared" si="7"/>
        <v>4.4310739288378184E-2</v>
      </c>
      <c r="H102" s="7">
        <f t="shared" si="10"/>
        <v>1.4201079426105228E-2</v>
      </c>
      <c r="I102" s="7">
        <f t="shared" si="12"/>
        <v>1.4176232108965169E-2</v>
      </c>
      <c r="J102">
        <f t="shared" si="11"/>
        <v>1</v>
      </c>
      <c r="L102">
        <f t="shared" si="13"/>
        <v>1.4176232108965169E-2</v>
      </c>
    </row>
    <row r="103" spans="1:12" x14ac:dyDescent="0.25">
      <c r="A103">
        <f>A102+Model!$C$48</f>
        <v>9.0000000000000066E-2</v>
      </c>
      <c r="B103">
        <f t="shared" si="8"/>
        <v>0.2093558131277137</v>
      </c>
      <c r="D103">
        <f t="shared" si="9"/>
        <v>0.2093558131277137</v>
      </c>
      <c r="F103">
        <f t="shared" si="7"/>
        <v>4.3829856490366179E-2</v>
      </c>
      <c r="H103" s="7">
        <f t="shared" si="10"/>
        <v>1.4245149723994599E-2</v>
      </c>
      <c r="I103" s="7">
        <f t="shared" si="12"/>
        <v>0</v>
      </c>
      <c r="J103">
        <f t="shared" si="11"/>
        <v>0</v>
      </c>
      <c r="L103">
        <f t="shared" si="13"/>
        <v>1.4176232108965169E-2</v>
      </c>
    </row>
    <row r="104" spans="1:12" x14ac:dyDescent="0.25">
      <c r="A104">
        <f>A103+Model!$C$48</f>
        <v>9.1000000000000067E-2</v>
      </c>
      <c r="B104">
        <f t="shared" si="8"/>
        <v>0.20822895451747606</v>
      </c>
      <c r="D104">
        <f t="shared" si="9"/>
        <v>0.20822895451747606</v>
      </c>
      <c r="F104">
        <f t="shared" si="7"/>
        <v>4.3359297499441112E-2</v>
      </c>
      <c r="H104" s="7">
        <f t="shared" si="10"/>
        <v>1.4288744300989503E-2</v>
      </c>
      <c r="I104" s="7">
        <f t="shared" si="12"/>
        <v>1.4264532999009918E-2</v>
      </c>
      <c r="J104">
        <f t="shared" si="11"/>
        <v>1</v>
      </c>
      <c r="L104">
        <f t="shared" si="13"/>
        <v>1.4264532999009918E-2</v>
      </c>
    </row>
    <row r="105" spans="1:12" x14ac:dyDescent="0.25">
      <c r="A105">
        <f>A104+Model!$C$48</f>
        <v>9.2000000000000068E-2</v>
      </c>
      <c r="B105">
        <f t="shared" si="8"/>
        <v>0.20712009426081662</v>
      </c>
      <c r="D105">
        <f t="shared" si="9"/>
        <v>0.20712009426081662</v>
      </c>
      <c r="F105">
        <f t="shared" si="7"/>
        <v>4.2898733446609563E-2</v>
      </c>
      <c r="H105" s="7">
        <f t="shared" si="10"/>
        <v>1.4331873316462528E-2</v>
      </c>
      <c r="I105" s="7">
        <f t="shared" si="12"/>
        <v>0</v>
      </c>
      <c r="J105">
        <f t="shared" si="11"/>
        <v>0</v>
      </c>
      <c r="L105">
        <f t="shared" si="13"/>
        <v>1.4264532999009918E-2</v>
      </c>
    </row>
    <row r="106" spans="1:12" x14ac:dyDescent="0.25">
      <c r="A106">
        <f>A105+Model!$C$48</f>
        <v>9.3000000000000069E-2</v>
      </c>
      <c r="B106">
        <f t="shared" si="8"/>
        <v>0.20602875838620505</v>
      </c>
      <c r="D106">
        <f t="shared" si="9"/>
        <v>0.20602875838620505</v>
      </c>
      <c r="F106">
        <f t="shared" si="7"/>
        <v>4.2447849282161255E-2</v>
      </c>
      <c r="H106" s="7">
        <f t="shared" si="10"/>
        <v>1.4374546607826914E-2</v>
      </c>
      <c r="I106" s="7">
        <f t="shared" si="12"/>
        <v>1.4350944551306912E-2</v>
      </c>
      <c r="J106">
        <f t="shared" si="11"/>
        <v>1</v>
      </c>
      <c r="L106">
        <f t="shared" si="13"/>
        <v>1.4350944551306912E-2</v>
      </c>
    </row>
    <row r="107" spans="1:12" x14ac:dyDescent="0.25">
      <c r="A107">
        <f>A106+Model!$C$48</f>
        <v>9.400000000000007E-2</v>
      </c>
      <c r="B107">
        <f t="shared" si="8"/>
        <v>0.20495449021054815</v>
      </c>
      <c r="D107">
        <f t="shared" si="9"/>
        <v>0.20495449021054815</v>
      </c>
      <c r="F107">
        <f t="shared" si="7"/>
        <v>4.200634305746568E-2</v>
      </c>
      <c r="H107" s="7">
        <f t="shared" si="10"/>
        <v>1.4416773703996728E-2</v>
      </c>
      <c r="I107" s="7">
        <f t="shared" si="12"/>
        <v>0</v>
      </c>
      <c r="J107">
        <f t="shared" si="11"/>
        <v>0</v>
      </c>
      <c r="L107">
        <f t="shared" si="13"/>
        <v>1.4350944551306912E-2</v>
      </c>
    </row>
    <row r="108" spans="1:12" x14ac:dyDescent="0.25">
      <c r="A108">
        <f>A107+Model!$C$48</f>
        <v>9.500000000000007E-2</v>
      </c>
      <c r="B108">
        <f t="shared" si="8"/>
        <v>0.20389684953694426</v>
      </c>
      <c r="D108">
        <f t="shared" si="9"/>
        <v>0.20389684953694426</v>
      </c>
      <c r="F108">
        <f t="shared" si="7"/>
        <v>4.1573925251091284E-2</v>
      </c>
      <c r="H108" s="7">
        <f t="shared" si="10"/>
        <v>1.4458563838151006E-2</v>
      </c>
      <c r="I108" s="7">
        <f t="shared" si="12"/>
        <v>1.4435545912388105E-2</v>
      </c>
      <c r="J108">
        <f t="shared" si="11"/>
        <v>1</v>
      </c>
      <c r="L108">
        <f t="shared" si="13"/>
        <v>1.4435545912388105E-2</v>
      </c>
    </row>
    <row r="109" spans="1:12" x14ac:dyDescent="0.25">
      <c r="A109">
        <f>A108+Model!$C$48</f>
        <v>9.6000000000000071E-2</v>
      </c>
      <c r="B109">
        <f t="shared" si="8"/>
        <v>0.20285541189746389</v>
      </c>
      <c r="D109">
        <f t="shared" si="9"/>
        <v>0.20285541189746389</v>
      </c>
      <c r="F109">
        <f t="shared" si="7"/>
        <v>4.1150318136089735E-2</v>
      </c>
      <c r="H109" s="7">
        <f t="shared" si="10"/>
        <v>1.4499925959844596E-2</v>
      </c>
      <c r="I109" s="7">
        <f t="shared" si="12"/>
        <v>0</v>
      </c>
      <c r="J109">
        <f t="shared" si="11"/>
        <v>0</v>
      </c>
      <c r="L109">
        <f t="shared" si="13"/>
        <v>1.4435545912388105E-2</v>
      </c>
    </row>
    <row r="110" spans="1:12" x14ac:dyDescent="0.25">
      <c r="A110">
        <f>A109+Model!$C$48</f>
        <v>9.7000000000000072E-2</v>
      </c>
      <c r="B110">
        <f t="shared" si="8"/>
        <v>0.20182976783799955</v>
      </c>
      <c r="D110">
        <f t="shared" si="9"/>
        <v>0.20182976783799955</v>
      </c>
      <c r="F110">
        <f t="shared" si="7"/>
        <v>4.0735255185540796E-2</v>
      </c>
      <c r="H110" s="7">
        <f t="shared" si="10"/>
        <v>1.4540868746505412E-2</v>
      </c>
      <c r="I110" s="7">
        <f t="shared" si="12"/>
        <v>1.4518411358146953E-2</v>
      </c>
      <c r="J110">
        <f t="shared" si="11"/>
        <v>1</v>
      </c>
      <c r="L110">
        <f t="shared" si="13"/>
        <v>1.4518411358146953E-2</v>
      </c>
    </row>
    <row r="111" spans="1:12" x14ac:dyDescent="0.25">
      <c r="A111">
        <f>A110+Model!$C$48</f>
        <v>9.8000000000000073E-2</v>
      </c>
      <c r="B111">
        <f t="shared" si="8"/>
        <v>0.20081952224245167</v>
      </c>
      <c r="D111">
        <f t="shared" si="9"/>
        <v>0.20081952224245167</v>
      </c>
      <c r="F111">
        <f t="shared" si="7"/>
        <v>4.0328480513686538E-2</v>
      </c>
      <c r="H111" s="7">
        <f t="shared" si="10"/>
        <v>1.4581400614355025E-2</v>
      </c>
      <c r="I111" s="7">
        <f t="shared" si="12"/>
        <v>0</v>
      </c>
      <c r="J111">
        <f t="shared" si="11"/>
        <v>0</v>
      </c>
      <c r="L111">
        <f t="shared" si="13"/>
        <v>1.4518411358146953E-2</v>
      </c>
    </row>
    <row r="112" spans="1:12" x14ac:dyDescent="0.25">
      <c r="A112">
        <f>A111+Model!$C$48</f>
        <v>9.9000000000000074E-2</v>
      </c>
      <c r="B112">
        <f t="shared" si="8"/>
        <v>0.19982429369371915</v>
      </c>
      <c r="D112">
        <f t="shared" si="9"/>
        <v>0.19982429369371915</v>
      </c>
      <c r="F112">
        <f t="shared" si="7"/>
        <v>3.9929748350193729E-2</v>
      </c>
      <c r="H112" s="7">
        <f t="shared" si="10"/>
        <v>1.4621529728786964E-2</v>
      </c>
      <c r="I112" s="7">
        <f t="shared" si="12"/>
        <v>1.4599610685403466E-2</v>
      </c>
      <c r="J112">
        <f t="shared" si="11"/>
        <v>1</v>
      </c>
      <c r="L112">
        <f t="shared" si="13"/>
        <v>1.4599610685403466E-2</v>
      </c>
    </row>
    <row r="113" spans="1:12" x14ac:dyDescent="0.25">
      <c r="A113">
        <f>A112+Model!$C$48</f>
        <v>0.10000000000000007</v>
      </c>
      <c r="B113">
        <f t="shared" si="8"/>
        <v>0.19884371386914926</v>
      </c>
      <c r="D113">
        <f t="shared" si="9"/>
        <v>0.19884371386914926</v>
      </c>
      <c r="F113">
        <f t="shared" si="7"/>
        <v>3.9538822545276103E-2</v>
      </c>
      <c r="H113" s="7">
        <f t="shared" si="10"/>
        <v>1.4661264014234699E-2</v>
      </c>
      <c r="I113" s="7">
        <f t="shared" si="12"/>
        <v>0</v>
      </c>
      <c r="J113">
        <f t="shared" si="11"/>
        <v>0</v>
      </c>
      <c r="L113">
        <f t="shared" si="13"/>
        <v>1.4599610685403466E-2</v>
      </c>
    </row>
    <row r="114" spans="1:12" x14ac:dyDescent="0.25">
      <c r="A114">
        <f>A113+Model!$C$48</f>
        <v>0.10100000000000008</v>
      </c>
      <c r="B114">
        <f t="shared" si="8"/>
        <v>0.19787742696827285</v>
      </c>
      <c r="D114">
        <f t="shared" si="9"/>
        <v>0.19787742696827285</v>
      </c>
      <c r="F114">
        <f t="shared" si="7"/>
        <v>3.9155476103584157E-2</v>
      </c>
      <c r="H114" s="7">
        <f t="shared" si="10"/>
        <v>1.4700611163559129E-2</v>
      </c>
      <c r="I114" s="7">
        <f t="shared" si="12"/>
        <v>1.4679209564900575E-2</v>
      </c>
      <c r="J114">
        <f t="shared" si="11"/>
        <v>1</v>
      </c>
      <c r="L114">
        <f t="shared" si="13"/>
        <v>1.4679209564900575E-2</v>
      </c>
    </row>
    <row r="115" spans="1:12" x14ac:dyDescent="0.25">
      <c r="A115">
        <f>A114+Model!$C$48</f>
        <v>0.10200000000000008</v>
      </c>
      <c r="B115">
        <f t="shared" si="8"/>
        <v>0.19692508917080712</v>
      </c>
      <c r="D115">
        <f t="shared" si="9"/>
        <v>0.19692508917080712</v>
      </c>
      <c r="F115">
        <f t="shared" si="7"/>
        <v>3.8779490744930332E-2</v>
      </c>
      <c r="H115" s="7">
        <f t="shared" si="10"/>
        <v>1.4739578646983387E-2</v>
      </c>
      <c r="I115" s="7">
        <f t="shared" si="12"/>
        <v>0</v>
      </c>
      <c r="J115">
        <f t="shared" si="11"/>
        <v>0</v>
      </c>
      <c r="L115">
        <f t="shared" si="13"/>
        <v>1.4679209564900575E-2</v>
      </c>
    </row>
    <row r="116" spans="1:12" x14ac:dyDescent="0.25">
      <c r="A116">
        <f>A115+Model!$C$48</f>
        <v>0.10300000000000008</v>
      </c>
      <c r="B116">
        <f t="shared" si="8"/>
        <v>0.19598636812305198</v>
      </c>
      <c r="D116">
        <f t="shared" si="9"/>
        <v>0.19598636812305198</v>
      </c>
      <c r="F116">
        <f t="shared" si="7"/>
        <v>3.8410656490064442E-2</v>
      </c>
      <c r="H116" s="7">
        <f t="shared" si="10"/>
        <v>1.4778173720600885E-2</v>
      </c>
      <c r="I116" s="7">
        <f t="shared" si="12"/>
        <v>1.4757269860201974E-2</v>
      </c>
      <c r="J116">
        <f t="shared" si="11"/>
        <v>1</v>
      </c>
      <c r="L116">
        <f t="shared" si="13"/>
        <v>1.4757269860201974E-2</v>
      </c>
    </row>
    <row r="117" spans="1:12" x14ac:dyDescent="0.25">
      <c r="A117">
        <f>A116+Model!$C$48</f>
        <v>0.10400000000000008</v>
      </c>
      <c r="B117">
        <f t="shared" si="8"/>
        <v>0.19506094245093974</v>
      </c>
      <c r="D117">
        <f t="shared" si="9"/>
        <v>0.19506094245093974</v>
      </c>
      <c r="F117">
        <f t="shared" si="7"/>
        <v>3.8048771269848826E-2</v>
      </c>
      <c r="H117" s="7">
        <f t="shared" si="10"/>
        <v>1.4816403434480841E-2</v>
      </c>
      <c r="I117" s="7">
        <f t="shared" si="12"/>
        <v>0</v>
      </c>
      <c r="J117">
        <f t="shared" si="11"/>
        <v>0</v>
      </c>
      <c r="L117">
        <f t="shared" si="13"/>
        <v>1.4757269860201974E-2</v>
      </c>
    </row>
    <row r="118" spans="1:12" x14ac:dyDescent="0.25">
      <c r="A118">
        <f>A117+Model!$C$48</f>
        <v>0.10500000000000008</v>
      </c>
      <c r="B118">
        <f t="shared" si="8"/>
        <v>0.1941485012981187</v>
      </c>
      <c r="D118">
        <f t="shared" si="9"/>
        <v>0.1941485012981187</v>
      </c>
      <c r="F118">
        <f t="shared" si="7"/>
        <v>3.7693640556305599E-2</v>
      </c>
      <c r="H118" s="7">
        <f t="shared" si="10"/>
        <v>1.4854274640393917E-2</v>
      </c>
      <c r="I118" s="7">
        <f t="shared" si="12"/>
        <v>1.4833849916368626E-2</v>
      </c>
      <c r="J118">
        <f t="shared" si="11"/>
        <v>1</v>
      </c>
      <c r="L118">
        <f t="shared" si="13"/>
        <v>1.4833849916368626E-2</v>
      </c>
    </row>
    <row r="119" spans="1:12" x14ac:dyDescent="0.25">
      <c r="A119">
        <f>A118+Model!$C$48</f>
        <v>0.10600000000000008</v>
      </c>
      <c r="B119">
        <f t="shared" si="8"/>
        <v>0.19324874388756344</v>
      </c>
      <c r="D119">
        <f t="shared" si="9"/>
        <v>0.19324874388756344</v>
      </c>
      <c r="F119">
        <f t="shared" si="7"/>
        <v>3.7345077014121091E-2</v>
      </c>
      <c r="H119" s="7">
        <f t="shared" si="10"/>
        <v>1.489179399917913E-2</v>
      </c>
      <c r="I119" s="7">
        <f t="shared" si="12"/>
        <v>0</v>
      </c>
      <c r="J119">
        <f t="shared" si="11"/>
        <v>0</v>
      </c>
      <c r="L119">
        <f t="shared" si="13"/>
        <v>1.4833849916368626E-2</v>
      </c>
    </row>
    <row r="120" spans="1:12" x14ac:dyDescent="0.25">
      <c r="A120">
        <f>A119+Model!$C$48</f>
        <v>0.10700000000000008</v>
      </c>
      <c r="B120">
        <f t="shared" si="8"/>
        <v>0.19236137910531032</v>
      </c>
      <c r="D120">
        <f t="shared" si="9"/>
        <v>0.19236137910531032</v>
      </c>
      <c r="F120">
        <f t="shared" si="7"/>
        <v>3.7002900171296912E-2</v>
      </c>
      <c r="H120" s="7">
        <f t="shared" si="10"/>
        <v>1.492896798777184E-2</v>
      </c>
      <c r="I120" s="7">
        <f t="shared" si="12"/>
        <v>1.4909004821786448E-2</v>
      </c>
      <c r="J120">
        <f t="shared" si="11"/>
        <v>1</v>
      </c>
      <c r="L120">
        <f t="shared" si="13"/>
        <v>1.4909004821786448E-2</v>
      </c>
    </row>
    <row r="121" spans="1:12" x14ac:dyDescent="0.25">
      <c r="A121">
        <f>A120+Model!$C$48</f>
        <v>0.10800000000000008</v>
      </c>
      <c r="B121">
        <f t="shared" si="8"/>
        <v>0.19148612510500901</v>
      </c>
      <c r="D121">
        <f t="shared" si="9"/>
        <v>0.19148612510500901</v>
      </c>
      <c r="F121">
        <f t="shared" si="7"/>
        <v>3.6666936107731161E-2</v>
      </c>
      <c r="H121" s="7">
        <f t="shared" si="10"/>
        <v>1.4965802905911353E-2</v>
      </c>
      <c r="I121" s="7">
        <f t="shared" si="12"/>
        <v>0</v>
      </c>
      <c r="J121">
        <f t="shared" si="11"/>
        <v>0</v>
      </c>
      <c r="L121">
        <f t="shared" si="13"/>
        <v>1.4909004821786448E-2</v>
      </c>
    </row>
    <row r="122" spans="1:12" x14ac:dyDescent="0.25">
      <c r="A122">
        <f>A121+Model!$C$48</f>
        <v>0.10900000000000008</v>
      </c>
      <c r="B122">
        <f t="shared" si="8"/>
        <v>0.19062270893207273</v>
      </c>
      <c r="D122">
        <f t="shared" si="9"/>
        <v>0.19062270893207273</v>
      </c>
      <c r="F122">
        <f t="shared" si="7"/>
        <v>3.6337017160601719E-2</v>
      </c>
      <c r="H122" s="7">
        <f t="shared" si="10"/>
        <v>1.500230488254552E-2</v>
      </c>
      <c r="I122" s="7">
        <f t="shared" si="12"/>
        <v>1.4982786646086665E-2</v>
      </c>
      <c r="J122">
        <f t="shared" si="11"/>
        <v>1</v>
      </c>
      <c r="L122">
        <f t="shared" si="13"/>
        <v>1.4982786646086665E-2</v>
      </c>
    </row>
    <row r="123" spans="1:12" x14ac:dyDescent="0.25">
      <c r="A123">
        <f>A122+Model!$C$48</f>
        <v>0.11000000000000008</v>
      </c>
      <c r="B123">
        <f t="shared" si="8"/>
        <v>0.18977086616628847</v>
      </c>
      <c r="D123">
        <f t="shared" si="9"/>
        <v>0.18977086616628847</v>
      </c>
      <c r="F123">
        <f t="shared" si="7"/>
        <v>3.6012981645503366E-2</v>
      </c>
      <c r="H123" s="7">
        <f t="shared" si="10"/>
        <v>1.5038479881948574E-2</v>
      </c>
      <c r="I123" s="7">
        <f t="shared" si="12"/>
        <v>0</v>
      </c>
      <c r="J123">
        <f t="shared" si="11"/>
        <v>0</v>
      </c>
      <c r="L123">
        <f t="shared" si="13"/>
        <v>1.4982786646086665E-2</v>
      </c>
    </row>
    <row r="124" spans="1:12" x14ac:dyDescent="0.25">
      <c r="A124">
        <f>A123+Model!$C$48</f>
        <v>0.11100000000000008</v>
      </c>
      <c r="B124">
        <f t="shared" si="8"/>
        <v>0.18893034058182642</v>
      </c>
      <c r="D124">
        <f t="shared" si="9"/>
        <v>0.18893034058182642</v>
      </c>
      <c r="F124">
        <f t="shared" si="7"/>
        <v>3.5694673592364931E-2</v>
      </c>
      <c r="H124" s="7">
        <f t="shared" si="10"/>
        <v>1.5074333709567508E-2</v>
      </c>
      <c r="I124" s="7">
        <f t="shared" si="12"/>
        <v>1.5055244656731135E-2</v>
      </c>
      <c r="J124">
        <f t="shared" si="11"/>
        <v>1</v>
      </c>
      <c r="L124">
        <f t="shared" si="13"/>
        <v>1.5055244656731135E-2</v>
      </c>
    </row>
    <row r="125" spans="1:12" x14ac:dyDescent="0.25">
      <c r="A125">
        <f>A124+Model!$C$48</f>
        <v>0.11200000000000009</v>
      </c>
      <c r="B125">
        <f t="shared" si="8"/>
        <v>0.18810088382365509</v>
      </c>
      <c r="D125">
        <f t="shared" si="9"/>
        <v>0.18810088382365509</v>
      </c>
      <c r="F125">
        <f t="shared" si="7"/>
        <v>3.5381942495240189E-2</v>
      </c>
      <c r="H125" s="7">
        <f t="shared" si="10"/>
        <v>1.510987201761131E-2</v>
      </c>
      <c r="I125" s="7">
        <f t="shared" si="12"/>
        <v>0</v>
      </c>
      <c r="J125">
        <f t="shared" si="11"/>
        <v>0</v>
      </c>
      <c r="L125">
        <f t="shared" si="13"/>
        <v>1.5055244656731135E-2</v>
      </c>
    </row>
    <row r="126" spans="1:12" x14ac:dyDescent="0.25">
      <c r="A126">
        <f>A125+Model!$C$48</f>
        <v>0.11300000000000009</v>
      </c>
      <c r="B126">
        <f t="shared" si="8"/>
        <v>0.18728225509943652</v>
      </c>
      <c r="D126">
        <f t="shared" si="9"/>
        <v>0.18728225509943652</v>
      </c>
      <c r="F126">
        <f t="shared" si="7"/>
        <v>3.5074643075130418E-2</v>
      </c>
      <c r="H126" s="7">
        <f t="shared" si="10"/>
        <v>1.5145100310396495E-2</v>
      </c>
      <c r="I126" s="7">
        <f t="shared" si="12"/>
        <v>1.5126425516517782E-2</v>
      </c>
      <c r="J126">
        <f t="shared" si="11"/>
        <v>1</v>
      </c>
      <c r="L126">
        <f t="shared" si="13"/>
        <v>1.5126425516517782E-2</v>
      </c>
    </row>
    <row r="127" spans="1:12" x14ac:dyDescent="0.25">
      <c r="A127">
        <f>A126+Model!$C$48</f>
        <v>0.11400000000000009</v>
      </c>
      <c r="B127">
        <f t="shared" si="8"/>
        <v>0.18647422088603274</v>
      </c>
      <c r="D127">
        <f t="shared" si="9"/>
        <v>0.18647422088603274</v>
      </c>
      <c r="F127">
        <f t="shared" si="7"/>
        <v>3.4772635055052931E-2</v>
      </c>
      <c r="H127" s="7">
        <f t="shared" si="10"/>
        <v>1.5180023949461587E-2</v>
      </c>
      <c r="I127" s="7">
        <f t="shared" si="12"/>
        <v>0</v>
      </c>
      <c r="J127">
        <f t="shared" si="11"/>
        <v>0</v>
      </c>
      <c r="L127">
        <f t="shared" si="13"/>
        <v>1.5126425516517782E-2</v>
      </c>
    </row>
    <row r="128" spans="1:12" x14ac:dyDescent="0.25">
      <c r="A128">
        <f>A127+Model!$C$48</f>
        <v>0.11500000000000009</v>
      </c>
      <c r="B128">
        <f t="shared" si="8"/>
        <v>0.1856765546498122</v>
      </c>
      <c r="D128">
        <f t="shared" si="9"/>
        <v>0.1856765546498122</v>
      </c>
      <c r="F128">
        <f t="shared" si="7"/>
        <v>3.4475782946624699E-2</v>
      </c>
      <c r="H128" s="7">
        <f t="shared" si="10"/>
        <v>1.5214648158462426E-2</v>
      </c>
      <c r="I128" s="7">
        <f t="shared" si="12"/>
        <v>1.5196373463987991E-2</v>
      </c>
      <c r="J128">
        <f t="shared" si="11"/>
        <v>1</v>
      </c>
      <c r="L128">
        <f t="shared" si="13"/>
        <v>1.5196373463987991E-2</v>
      </c>
    </row>
    <row r="129" spans="1:12" x14ac:dyDescent="0.25">
      <c r="A129">
        <f>A128+Model!$C$48</f>
        <v>0.11600000000000009</v>
      </c>
      <c r="B129">
        <f t="shared" si="8"/>
        <v>0.184889036579996</v>
      </c>
      <c r="D129">
        <f t="shared" si="9"/>
        <v>0.184889036579996</v>
      </c>
      <c r="F129">
        <f t="shared" si="7"/>
        <v>3.4183955847479103E-2</v>
      </c>
      <c r="H129" s="7">
        <f t="shared" si="10"/>
        <v>1.5248978027859478E-2</v>
      </c>
      <c r="I129" s="7">
        <f t="shared" si="12"/>
        <v>0</v>
      </c>
      <c r="J129">
        <f t="shared" si="11"/>
        <v>0</v>
      </c>
      <c r="L129">
        <f t="shared" si="13"/>
        <v>1.5196373463987991E-2</v>
      </c>
    </row>
    <row r="130" spans="1:12" x14ac:dyDescent="0.25">
      <c r="A130">
        <f>A129+Model!$C$48</f>
        <v>0.11700000000000009</v>
      </c>
      <c r="B130">
        <f t="shared" si="8"/>
        <v>0.18411145333433149</v>
      </c>
      <c r="D130">
        <f t="shared" si="9"/>
        <v>0.18411145333433149</v>
      </c>
      <c r="F130">
        <f t="shared" si="7"/>
        <v>3.3897027248879719E-2</v>
      </c>
      <c r="H130" s="7">
        <f t="shared" si="10"/>
        <v>1.5283018519407658E-2</v>
      </c>
      <c r="I130" s="7">
        <f t="shared" si="12"/>
        <v>1.526513047848181E-2</v>
      </c>
      <c r="J130">
        <f t="shared" si="11"/>
        <v>1</v>
      </c>
      <c r="L130">
        <f t="shared" si="13"/>
        <v>1.526513047848181E-2</v>
      </c>
    </row>
    <row r="131" spans="1:12" x14ac:dyDescent="0.25">
      <c r="A131">
        <f>A130+Model!$C$48</f>
        <v>0.11800000000000009</v>
      </c>
      <c r="B131">
        <f t="shared" si="8"/>
        <v>0.18334359779642523</v>
      </c>
      <c r="D131">
        <f t="shared" si="9"/>
        <v>0.18334359779642523</v>
      </c>
      <c r="F131">
        <f t="shared" si="7"/>
        <v>3.3614874852937342E-2</v>
      </c>
      <c r="H131" s="7">
        <f t="shared" si="10"/>
        <v>1.5316774470458566E-2</v>
      </c>
      <c r="I131" s="7">
        <f t="shared" si="12"/>
        <v>0</v>
      </c>
      <c r="J131">
        <f t="shared" si="11"/>
        <v>0</v>
      </c>
      <c r="L131">
        <f t="shared" si="13"/>
        <v>1.526513047848181E-2</v>
      </c>
    </row>
    <row r="132" spans="1:12" x14ac:dyDescent="0.25">
      <c r="A132">
        <f>A131+Model!$C$48</f>
        <v>0.11900000000000009</v>
      </c>
      <c r="B132">
        <f t="shared" si="8"/>
        <v>0.1825852688441098</v>
      </c>
      <c r="D132">
        <f t="shared" si="9"/>
        <v>0.1825852688441098</v>
      </c>
      <c r="F132">
        <f t="shared" si="7"/>
        <v>3.3337380398875856E-2</v>
      </c>
      <c r="H132" s="7">
        <f t="shared" si="10"/>
        <v>1.5350250598084474E-2</v>
      </c>
      <c r="I132" s="7">
        <f t="shared" si="12"/>
        <v>1.5332736431382275E-2</v>
      </c>
      <c r="J132">
        <f t="shared" si="11"/>
        <v>1</v>
      </c>
      <c r="L132">
        <f t="shared" si="13"/>
        <v>1.5332736431382275E-2</v>
      </c>
    </row>
    <row r="133" spans="1:12" x14ac:dyDescent="0.25">
      <c r="A133">
        <f>A132+Model!$C$48</f>
        <v>0.12000000000000009</v>
      </c>
      <c r="B133">
        <f t="shared" si="8"/>
        <v>0.1818362711282549</v>
      </c>
      <c r="D133">
        <f t="shared" si="9"/>
        <v>0.1818362711282549</v>
      </c>
      <c r="F133">
        <f t="shared" si="7"/>
        <v>3.3064429497828229E-2</v>
      </c>
      <c r="H133" s="7">
        <f t="shared" si="10"/>
        <v>1.5383451503032825E-2</v>
      </c>
      <c r="I133" s="7">
        <f t="shared" si="12"/>
        <v>0</v>
      </c>
      <c r="J133">
        <f t="shared" si="11"/>
        <v>0</v>
      </c>
      <c r="L133">
        <f t="shared" si="13"/>
        <v>1.5332736431382275E-2</v>
      </c>
    </row>
    <row r="134" spans="1:12" x14ac:dyDescent="0.25">
      <c r="A134">
        <f>A133+Model!$C$48</f>
        <v>0.12100000000000009</v>
      </c>
      <c r="B134">
        <f t="shared" si="8"/>
        <v>0.18109641486147224</v>
      </c>
      <c r="D134">
        <f t="shared" si="9"/>
        <v>0.18109641486147224</v>
      </c>
      <c r="F134">
        <f t="shared" si="7"/>
        <v>3.2795911475678466E-2</v>
      </c>
      <c r="H134" s="7">
        <f t="shared" si="10"/>
        <v>1.5416381673519578E-2</v>
      </c>
      <c r="I134" s="7">
        <f t="shared" si="12"/>
        <v>1.5399229224912662E-2</v>
      </c>
      <c r="J134">
        <f t="shared" si="11"/>
        <v>1</v>
      </c>
      <c r="L134">
        <f t="shared" si="13"/>
        <v>1.5399229224912662E-2</v>
      </c>
    </row>
    <row r="135" spans="1:12" x14ac:dyDescent="0.25">
      <c r="A135">
        <f>A134+Model!$C$48</f>
        <v>0.12200000000000009</v>
      </c>
      <c r="B135">
        <f t="shared" si="8"/>
        <v>0.18036551561619524</v>
      </c>
      <c r="D135">
        <f t="shared" si="9"/>
        <v>0.18036551561619524</v>
      </c>
      <c r="F135">
        <f t="shared" si="7"/>
        <v>3.2531719223495965E-2</v>
      </c>
      <c r="H135" s="7">
        <f t="shared" si="10"/>
        <v>1.5449045488869165E-2</v>
      </c>
      <c r="I135" s="7">
        <f t="shared" si="12"/>
        <v>0</v>
      </c>
      <c r="J135">
        <f t="shared" si="11"/>
        <v>0</v>
      </c>
      <c r="L135">
        <f t="shared" si="13"/>
        <v>1.5399229224912662E-2</v>
      </c>
    </row>
    <row r="136" spans="1:12" x14ac:dyDescent="0.25">
      <c r="A136">
        <f>A135+Model!$C$48</f>
        <v>0.1230000000000001</v>
      </c>
      <c r="B136">
        <f t="shared" si="8"/>
        <v>0.17964339413164479</v>
      </c>
      <c r="D136">
        <f t="shared" si="9"/>
        <v>0.17964339413164479</v>
      </c>
      <c r="F136">
        <f t="shared" si="7"/>
        <v>3.2271749055137466E-2</v>
      </c>
      <c r="H136" s="7">
        <f t="shared" si="10"/>
        <v>1.5481447223008482E-2</v>
      </c>
      <c r="I136" s="7">
        <f t="shared" si="12"/>
        <v>1.5464644919695897E-2</v>
      </c>
      <c r="J136">
        <f t="shared" si="11"/>
        <v>1</v>
      </c>
      <c r="L136">
        <f t="shared" si="13"/>
        <v>1.5464644919695897E-2</v>
      </c>
    </row>
    <row r="137" spans="1:12" x14ac:dyDescent="0.25">
      <c r="A137">
        <f>A136+Model!$C$48</f>
        <v>0.1240000000000001</v>
      </c>
      <c r="B137">
        <f t="shared" si="8"/>
        <v>0.17892987612922481</v>
      </c>
      <c r="D137">
        <f t="shared" si="9"/>
        <v>0.17892987612922481</v>
      </c>
      <c r="F137">
        <f t="shared" si="7"/>
        <v>3.2015900571619738E-2</v>
      </c>
      <c r="H137" s="7">
        <f t="shared" si="10"/>
        <v>1.5513591047821861E-2</v>
      </c>
      <c r="I137" s="7">
        <f t="shared" si="12"/>
        <v>0</v>
      </c>
      <c r="J137">
        <f t="shared" si="11"/>
        <v>0</v>
      </c>
      <c r="L137">
        <f t="shared" si="13"/>
        <v>1.5464644919695897E-2</v>
      </c>
    </row>
    <row r="138" spans="1:12" x14ac:dyDescent="0.25">
      <c r="A138">
        <f>A137+Model!$C$48</f>
        <v>0.12500000000000008</v>
      </c>
      <c r="B138">
        <f t="shared" si="8"/>
        <v>0.17822479213591361</v>
      </c>
      <c r="D138">
        <f t="shared" si="9"/>
        <v>0.17822479213591361</v>
      </c>
      <c r="F138">
        <f t="shared" si="7"/>
        <v>3.1764076531889611E-2</v>
      </c>
      <c r="H138" s="7">
        <f t="shared" si="10"/>
        <v>1.5545481036373616E-2</v>
      </c>
      <c r="I138" s="7">
        <f t="shared" si="12"/>
        <v>1.5529017852150493E-2</v>
      </c>
      <c r="J138">
        <f t="shared" si="11"/>
        <v>1</v>
      </c>
      <c r="L138">
        <f t="shared" si="13"/>
        <v>1.5529017852150493E-2</v>
      </c>
    </row>
    <row r="139" spans="1:12" x14ac:dyDescent="0.25">
      <c r="A139">
        <f>A138+Model!$C$48</f>
        <v>0.12600000000000008</v>
      </c>
      <c r="B139">
        <f t="shared" si="8"/>
        <v>0.17752797731524655</v>
      </c>
      <c r="D139">
        <f t="shared" si="9"/>
        <v>0.17752797731524655</v>
      </c>
      <c r="F139">
        <f t="shared" si="7"/>
        <v>3.1516182729642697E-2</v>
      </c>
      <c r="H139" s="7">
        <f t="shared" si="10"/>
        <v>1.5577121166004381E-2</v>
      </c>
      <c r="I139" s="7">
        <f t="shared" si="12"/>
        <v>0</v>
      </c>
      <c r="J139">
        <f t="shared" si="11"/>
        <v>0</v>
      </c>
      <c r="L139">
        <f t="shared" si="13"/>
        <v>1.5529017852150493E-2</v>
      </c>
    </row>
    <row r="140" spans="1:12" x14ac:dyDescent="0.25">
      <c r="A140">
        <f>A139+Model!$C$48</f>
        <v>0.12700000000000009</v>
      </c>
      <c r="B140">
        <f t="shared" si="8"/>
        <v>0.17683927130550767</v>
      </c>
      <c r="D140">
        <f t="shared" si="9"/>
        <v>0.17683927130550767</v>
      </c>
      <c r="F140">
        <f t="shared" si="7"/>
        <v>3.1272127875862948E-2</v>
      </c>
      <c r="H140" s="7">
        <f t="shared" si="10"/>
        <v>1.5608515321307134E-2</v>
      </c>
      <c r="I140" s="7">
        <f t="shared" si="12"/>
        <v>1.5592380742679442E-2</v>
      </c>
      <c r="J140">
        <f t="shared" si="11"/>
        <v>1</v>
      </c>
      <c r="L140">
        <f t="shared" si="13"/>
        <v>1.5592380742679442E-2</v>
      </c>
    </row>
    <row r="141" spans="1:12" x14ac:dyDescent="0.25">
      <c r="A141">
        <f>A140+Model!$C$48</f>
        <v>0.12800000000000009</v>
      </c>
      <c r="B141">
        <f t="shared" si="8"/>
        <v>0.17615851806476773</v>
      </c>
      <c r="D141">
        <f t="shared" si="9"/>
        <v>0.17615851806476773</v>
      </c>
      <c r="F141">
        <f t="shared" ref="F141:F204" si="14">B141*D141</f>
        <v>3.1031823486775099E-2</v>
      </c>
      <c r="H141" s="7">
        <f t="shared" si="10"/>
        <v>1.5639667296988454E-2</v>
      </c>
      <c r="I141" s="7">
        <f t="shared" si="12"/>
        <v>0</v>
      </c>
      <c r="J141">
        <f t="shared" si="11"/>
        <v>0</v>
      </c>
      <c r="L141">
        <f t="shared" si="13"/>
        <v>1.5592380742679442E-2</v>
      </c>
    </row>
    <row r="142" spans="1:12" x14ac:dyDescent="0.25">
      <c r="A142">
        <f>A141+Model!$C$48</f>
        <v>0.12900000000000009</v>
      </c>
      <c r="B142">
        <f t="shared" ref="B142:B205" si="15">IF($B$10&gt;0,ERF($B$10/SQRT(A142)),-ERF(-$B$10/SQRT(A142)))</f>
        <v>0.17548556572243193</v>
      </c>
      <c r="D142">
        <f t="shared" ref="D142:D205" si="16">ERF($B$11/SQRT(A142))</f>
        <v>0.17548556572243193</v>
      </c>
      <c r="F142">
        <f t="shared" si="14"/>
        <v>3.0795183776921975E-2</v>
      </c>
      <c r="H142" s="7">
        <f t="shared" ref="H142:H205" si="17">0.5*(F142+F141)*(A142-A141)+H141</f>
        <v>1.5670580800620303E-2</v>
      </c>
      <c r="I142" s="7">
        <f t="shared" si="12"/>
        <v>1.5654764795505108E-2</v>
      </c>
      <c r="J142">
        <f t="shared" si="11"/>
        <v>1</v>
      </c>
      <c r="L142">
        <f t="shared" si="13"/>
        <v>1.5654764795505108E-2</v>
      </c>
    </row>
    <row r="143" spans="1:12" x14ac:dyDescent="0.25">
      <c r="A143">
        <f>A142+Model!$C$48</f>
        <v>0.13000000000000009</v>
      </c>
      <c r="B143">
        <f t="shared" si="15"/>
        <v>0.17482026643697368</v>
      </c>
      <c r="D143">
        <f t="shared" si="16"/>
        <v>0.17482026643697368</v>
      </c>
      <c r="F143">
        <f t="shared" si="14"/>
        <v>3.0562125557094467E-2</v>
      </c>
      <c r="H143" s="7">
        <f t="shared" si="17"/>
        <v>1.570125945528731E-2</v>
      </c>
      <c r="I143" s="7">
        <f t="shared" si="12"/>
        <v>0</v>
      </c>
      <c r="J143">
        <f t="shared" ref="J143:J206" si="18">IF(J142=1,0,1)</f>
        <v>0</v>
      </c>
      <c r="L143">
        <f t="shared" si="13"/>
        <v>1.5654764795505108E-2</v>
      </c>
    </row>
    <row r="144" spans="1:12" x14ac:dyDescent="0.25">
      <c r="A144">
        <f>A143+Model!$C$48</f>
        <v>0.13100000000000009</v>
      </c>
      <c r="B144">
        <f t="shared" si="15"/>
        <v>0.17416247625955411</v>
      </c>
      <c r="D144">
        <f t="shared" si="16"/>
        <v>0.17416247625955411</v>
      </c>
      <c r="F144">
        <f t="shared" si="14"/>
        <v>3.033256813685975E-2</v>
      </c>
      <c r="H144" s="7">
        <f t="shared" si="17"/>
        <v>1.5731706802134288E-2</v>
      </c>
      <c r="I144" s="7">
        <f t="shared" si="12"/>
        <v>1.5716199790912402E-2</v>
      </c>
      <c r="J144">
        <f t="shared" si="18"/>
        <v>1</v>
      </c>
      <c r="L144">
        <f t="shared" si="13"/>
        <v>1.5716199790912402E-2</v>
      </c>
    </row>
    <row r="145" spans="1:12" x14ac:dyDescent="0.25">
      <c r="A145">
        <f>A144+Model!$C$48</f>
        <v>0.13200000000000009</v>
      </c>
      <c r="B145">
        <f t="shared" si="15"/>
        <v>0.17351205500324107</v>
      </c>
      <c r="D145">
        <f t="shared" si="16"/>
        <v>0.17351205500324107</v>
      </c>
      <c r="F145">
        <f t="shared" si="14"/>
        <v>3.0106433231447755E-2</v>
      </c>
      <c r="H145" s="7">
        <f t="shared" si="17"/>
        <v>1.5761926302818443E-2</v>
      </c>
      <c r="I145" s="7">
        <f t="shared" ref="I145:I208" si="19">(I143+((A145-A144)/3)*(4*F143+2*F144))*J145</f>
        <v>0</v>
      </c>
      <c r="J145">
        <f t="shared" si="18"/>
        <v>0</v>
      </c>
      <c r="L145">
        <f t="shared" ref="L145:L208" si="20">IF(J145=1,I145,I144)</f>
        <v>1.5716199790912402E-2</v>
      </c>
    </row>
    <row r="146" spans="1:12" x14ac:dyDescent="0.25">
      <c r="A146">
        <f>A145+Model!$C$48</f>
        <v>0.13300000000000009</v>
      </c>
      <c r="B146">
        <f t="shared" si="15"/>
        <v>0.17286886611755753</v>
      </c>
      <c r="D146">
        <f t="shared" si="16"/>
        <v>0.17286886611755753</v>
      </c>
      <c r="F146">
        <f t="shared" si="14"/>
        <v>2.9883644872770031E-2</v>
      </c>
      <c r="H146" s="7">
        <f t="shared" si="17"/>
        <v>1.5791921341870553E-2</v>
      </c>
      <c r="I146" s="7">
        <f t="shared" si="19"/>
        <v>1.5776714170582514E-2</v>
      </c>
      <c r="J146">
        <f t="shared" si="18"/>
        <v>1</v>
      </c>
      <c r="L146">
        <f t="shared" si="20"/>
        <v>1.5776714170582514E-2</v>
      </c>
    </row>
    <row r="147" spans="1:12" x14ac:dyDescent="0.25">
      <c r="A147">
        <f>A146+Model!$C$48</f>
        <v>0.13400000000000009</v>
      </c>
      <c r="B147">
        <f t="shared" si="15"/>
        <v>0.17223277656810554</v>
      </c>
      <c r="D147">
        <f t="shared" si="16"/>
        <v>0.17223277656810554</v>
      </c>
      <c r="F147">
        <f t="shared" si="14"/>
        <v>2.9664129324358964E-2</v>
      </c>
      <c r="H147" s="7">
        <f t="shared" si="17"/>
        <v>1.5821695228969118E-2</v>
      </c>
      <c r="I147" s="7">
        <f t="shared" si="19"/>
        <v>0</v>
      </c>
      <c r="J147">
        <f t="shared" si="18"/>
        <v>0</v>
      </c>
      <c r="L147">
        <f t="shared" si="20"/>
        <v>1.5776714170582514E-2</v>
      </c>
    </row>
    <row r="148" spans="1:12" x14ac:dyDescent="0.25">
      <c r="A148">
        <f>A147+Model!$C$48</f>
        <v>0.13500000000000009</v>
      </c>
      <c r="B148">
        <f t="shared" si="15"/>
        <v>0.17160365672102401</v>
      </c>
      <c r="D148">
        <f t="shared" si="16"/>
        <v>0.17160365672102401</v>
      </c>
      <c r="F148">
        <f t="shared" si="14"/>
        <v>2.944781500002705E-2</v>
      </c>
      <c r="H148" s="7">
        <f t="shared" si="17"/>
        <v>1.585125120113131E-2</v>
      </c>
      <c r="I148" s="7">
        <f t="shared" si="19"/>
        <v>1.5836335116629113E-2</v>
      </c>
      <c r="J148">
        <f t="shared" si="18"/>
        <v>1</v>
      </c>
      <c r="L148">
        <f t="shared" si="20"/>
        <v>1.5836335116629113E-2</v>
      </c>
    </row>
    <row r="149" spans="1:12" x14ac:dyDescent="0.25">
      <c r="A149">
        <f>A148+Model!$C$48</f>
        <v>0.13600000000000009</v>
      </c>
      <c r="B149">
        <f t="shared" si="15"/>
        <v>0.17098138023205309</v>
      </c>
      <c r="D149">
        <f t="shared" si="16"/>
        <v>0.17098138023205309</v>
      </c>
      <c r="F149">
        <f t="shared" si="14"/>
        <v>2.9234632386057915E-2</v>
      </c>
      <c r="H149" s="7">
        <f t="shared" si="17"/>
        <v>1.5880592424824352E-2</v>
      </c>
      <c r="I149" s="7">
        <f t="shared" si="19"/>
        <v>0</v>
      </c>
      <c r="J149">
        <f t="shared" si="18"/>
        <v>0</v>
      </c>
      <c r="L149">
        <f t="shared" si="20"/>
        <v>1.5836335116629113E-2</v>
      </c>
    </row>
    <row r="150" spans="1:12" x14ac:dyDescent="0.25">
      <c r="A150">
        <f>A149+Model!$C$48</f>
        <v>0.13700000000000009</v>
      </c>
      <c r="B150">
        <f t="shared" si="15"/>
        <v>0.17036582393998975</v>
      </c>
      <c r="D150">
        <f t="shared" si="16"/>
        <v>0.17036582393998975</v>
      </c>
      <c r="F150">
        <f t="shared" si="14"/>
        <v>2.9024513966751587E-2</v>
      </c>
      <c r="H150" s="7">
        <f t="shared" si="17"/>
        <v>1.5909721998000757E-2</v>
      </c>
      <c r="I150" s="7">
        <f t="shared" si="19"/>
        <v>1.5895088624886519E-2</v>
      </c>
      <c r="J150">
        <f t="shared" si="18"/>
        <v>1</v>
      </c>
      <c r="L150">
        <f t="shared" si="20"/>
        <v>1.5895088624886519E-2</v>
      </c>
    </row>
    <row r="151" spans="1:12" x14ac:dyDescent="0.25">
      <c r="A151">
        <f>A150+Model!$C$48</f>
        <v>0.13800000000000009</v>
      </c>
      <c r="B151">
        <f t="shared" si="15"/>
        <v>0.16975686776432977</v>
      </c>
      <c r="D151">
        <f t="shared" si="16"/>
        <v>0.16975686776432977</v>
      </c>
      <c r="F151">
        <f t="shared" si="14"/>
        <v>2.8817394153156144E-2</v>
      </c>
      <c r="H151" s="7">
        <f t="shared" si="17"/>
        <v>1.5938642952060711E-2</v>
      </c>
      <c r="I151" s="7">
        <f t="shared" si="19"/>
        <v>0</v>
      </c>
      <c r="J151">
        <f t="shared" si="18"/>
        <v>0</v>
      </c>
      <c r="L151">
        <f t="shared" si="20"/>
        <v>1.5895088624886519E-2</v>
      </c>
    </row>
    <row r="152" spans="1:12" x14ac:dyDescent="0.25">
      <c r="A152">
        <f>A151+Model!$C$48</f>
        <v>0.1390000000000001</v>
      </c>
      <c r="B152">
        <f t="shared" si="15"/>
        <v>0.16915439460690471</v>
      </c>
      <c r="D152">
        <f t="shared" si="16"/>
        <v>0.16915439460690471</v>
      </c>
      <c r="F152">
        <f t="shared" si="14"/>
        <v>2.8613209214828433E-2</v>
      </c>
      <c r="H152" s="7">
        <f t="shared" si="17"/>
        <v>1.5967358253744703E-2</v>
      </c>
      <c r="I152" s="7">
        <f t="shared" si="19"/>
        <v>1.5952999572944292E-2</v>
      </c>
      <c r="J152">
        <f t="shared" si="18"/>
        <v>1</v>
      </c>
      <c r="L152">
        <f t="shared" si="20"/>
        <v>1.5952999572944292E-2</v>
      </c>
    </row>
    <row r="153" spans="1:12" x14ac:dyDescent="0.25">
      <c r="A153">
        <f>A152+Model!$C$48</f>
        <v>0.1400000000000001</v>
      </c>
      <c r="B153">
        <f t="shared" si="15"/>
        <v>0.1685582902573293</v>
      </c>
      <c r="D153">
        <f t="shared" si="16"/>
        <v>0.1685582902573293</v>
      </c>
      <c r="F153">
        <f t="shared" si="14"/>
        <v>2.8411897214474072E-2</v>
      </c>
      <c r="H153" s="7">
        <f t="shared" si="17"/>
        <v>1.5995870806959356E-2</v>
      </c>
      <c r="I153" s="7">
        <f t="shared" si="19"/>
        <v>0</v>
      </c>
      <c r="J153">
        <f t="shared" si="18"/>
        <v>0</v>
      </c>
      <c r="L153">
        <f t="shared" si="20"/>
        <v>1.5952999572944292E-2</v>
      </c>
    </row>
    <row r="154" spans="1:12" x14ac:dyDescent="0.25">
      <c r="A154">
        <f>A153+Model!$C$48</f>
        <v>0.1410000000000001</v>
      </c>
      <c r="B154">
        <f t="shared" si="15"/>
        <v>0.16796844330208702</v>
      </c>
      <c r="D154">
        <f t="shared" si="16"/>
        <v>0.16796844330208702</v>
      </c>
      <c r="F154">
        <f t="shared" si="14"/>
        <v>2.8213397945326422E-2</v>
      </c>
      <c r="H154" s="7">
        <f t="shared" si="17"/>
        <v>1.6024183454539258E-2</v>
      </c>
      <c r="I154" s="7">
        <f t="shared" si="19"/>
        <v>1.6010091783373714E-2</v>
      </c>
      <c r="J154">
        <f t="shared" si="18"/>
        <v>1</v>
      </c>
      <c r="L154">
        <f t="shared" si="20"/>
        <v>1.6010091783373714E-2</v>
      </c>
    </row>
    <row r="155" spans="1:12" x14ac:dyDescent="0.25">
      <c r="A155">
        <f>A154+Model!$C$48</f>
        <v>0.1420000000000001</v>
      </c>
      <c r="B155">
        <f t="shared" si="15"/>
        <v>0.16738474503708906</v>
      </c>
      <c r="D155">
        <f t="shared" si="16"/>
        <v>0.16738474503708906</v>
      </c>
      <c r="F155">
        <f t="shared" si="14"/>
        <v>2.801765287113131E-2</v>
      </c>
      <c r="H155" s="7">
        <f t="shared" si="17"/>
        <v>1.6052298979947487E-2</v>
      </c>
      <c r="I155" s="7">
        <f t="shared" si="19"/>
        <v>0</v>
      </c>
      <c r="J155">
        <f t="shared" si="18"/>
        <v>0</v>
      </c>
      <c r="L155">
        <f t="shared" si="20"/>
        <v>1.6010091783373714E-2</v>
      </c>
    </row>
    <row r="156" spans="1:12" x14ac:dyDescent="0.25">
      <c r="A156">
        <f>A155+Model!$C$48</f>
        <v>0.1430000000000001</v>
      </c>
      <c r="B156">
        <f t="shared" si="15"/>
        <v>0.16680708938355146</v>
      </c>
      <c r="D156">
        <f t="shared" si="16"/>
        <v>0.16680708938355146</v>
      </c>
      <c r="F156">
        <f t="shared" si="14"/>
        <v>2.7824605068612125E-2</v>
      </c>
      <c r="H156" s="7">
        <f t="shared" si="17"/>
        <v>1.608022010891736E-2</v>
      </c>
      <c r="I156" s="7">
        <f t="shared" si="19"/>
        <v>1.6066388082548236E-2</v>
      </c>
      <c r="J156">
        <f t="shared" si="18"/>
        <v>1</v>
      </c>
      <c r="L156">
        <f t="shared" si="20"/>
        <v>1.6066388082548236E-2</v>
      </c>
    </row>
    <row r="157" spans="1:12" x14ac:dyDescent="0.25">
      <c r="A157">
        <f>A156+Model!$C$48</f>
        <v>0.1440000000000001</v>
      </c>
      <c r="B157">
        <f t="shared" si="15"/>
        <v>0.16623537280704218</v>
      </c>
      <c r="D157">
        <f t="shared" si="16"/>
        <v>0.16623537280704218</v>
      </c>
      <c r="F157">
        <f t="shared" si="14"/>
        <v>2.7634199172296297E-2</v>
      </c>
      <c r="H157" s="7">
        <f t="shared" si="17"/>
        <v>1.6107949511037816E-2</v>
      </c>
      <c r="I157" s="7">
        <f t="shared" si="19"/>
        <v>0</v>
      </c>
      <c r="J157">
        <f t="shared" si="18"/>
        <v>0</v>
      </c>
      <c r="L157">
        <f t="shared" si="20"/>
        <v>1.6066388082548236E-2</v>
      </c>
    </row>
    <row r="158" spans="1:12" x14ac:dyDescent="0.25">
      <c r="A158">
        <f>A157+Model!$C$48</f>
        <v>0.1450000000000001</v>
      </c>
      <c r="B158">
        <f t="shared" si="15"/>
        <v>0.16566949423955823</v>
      </c>
      <c r="D158">
        <f t="shared" si="16"/>
        <v>0.16566949423955823</v>
      </c>
      <c r="F158">
        <f t="shared" si="14"/>
        <v>2.744638132159102E-2</v>
      </c>
      <c r="H158" s="7">
        <f t="shared" si="17"/>
        <v>1.613548980128476E-2</v>
      </c>
      <c r="I158" s="7">
        <f t="shared" si="19"/>
        <v>1.6121910355421251E-2</v>
      </c>
      <c r="J158">
        <f t="shared" si="18"/>
        <v>1</v>
      </c>
      <c r="L158">
        <f t="shared" si="20"/>
        <v>1.6121910355421251E-2</v>
      </c>
    </row>
    <row r="159" spans="1:12" x14ac:dyDescent="0.25">
      <c r="A159">
        <f>A158+Model!$C$48</f>
        <v>0.1460000000000001</v>
      </c>
      <c r="B159">
        <f t="shared" si="15"/>
        <v>0.16510935500449936</v>
      </c>
      <c r="D159">
        <f t="shared" si="16"/>
        <v>0.16510935500449936</v>
      </c>
      <c r="F159">
        <f t="shared" si="14"/>
        <v>2.7261099110001796E-2</v>
      </c>
      <c r="H159" s="7">
        <f t="shared" si="17"/>
        <v>1.6162843541500556E-2</v>
      </c>
      <c r="I159" s="7">
        <f t="shared" si="19"/>
        <v>0</v>
      </c>
      <c r="J159">
        <f t="shared" si="18"/>
        <v>0</v>
      </c>
      <c r="L159">
        <f t="shared" si="20"/>
        <v>1.6121910355421251E-2</v>
      </c>
    </row>
    <row r="160" spans="1:12" x14ac:dyDescent="0.25">
      <c r="A160">
        <f>A159+Model!$C$48</f>
        <v>0.1470000000000001</v>
      </c>
      <c r="B160">
        <f t="shared" si="15"/>
        <v>0.16455485874441236</v>
      </c>
      <c r="D160">
        <f t="shared" si="16"/>
        <v>0.16455485874441236</v>
      </c>
      <c r="F160">
        <f t="shared" si="14"/>
        <v>2.7078301536393505E-2</v>
      </c>
      <c r="H160" s="7">
        <f t="shared" si="17"/>
        <v>1.6190013241823755E-2</v>
      </c>
      <c r="I160" s="7">
        <f t="shared" si="19"/>
        <v>1.6176679596590041E-2</v>
      </c>
      <c r="J160">
        <f t="shared" si="18"/>
        <v>1</v>
      </c>
      <c r="L160">
        <f t="shared" si="20"/>
        <v>1.6176679596590041E-2</v>
      </c>
    </row>
    <row r="161" spans="1:12" x14ac:dyDescent="0.25">
      <c r="A161">
        <f>A160+Model!$C$48</f>
        <v>0.1480000000000001</v>
      </c>
      <c r="B161">
        <f t="shared" si="15"/>
        <v>0.16400591135138556</v>
      </c>
      <c r="D161">
        <f t="shared" si="16"/>
        <v>0.16400591135138556</v>
      </c>
      <c r="F161">
        <f t="shared" si="14"/>
        <v>2.6897938958198541E-2</v>
      </c>
      <c r="H161" s="7">
        <f t="shared" si="17"/>
        <v>1.6217001362071052E-2</v>
      </c>
      <c r="I161" s="7">
        <f t="shared" si="19"/>
        <v>0</v>
      </c>
      <c r="J161">
        <f t="shared" si="18"/>
        <v>0</v>
      </c>
      <c r="L161">
        <f t="shared" si="20"/>
        <v>1.6176679596590041E-2</v>
      </c>
    </row>
    <row r="162" spans="1:12" x14ac:dyDescent="0.25">
      <c r="A162">
        <f>A161+Model!$C$48</f>
        <v>0.1490000000000001</v>
      </c>
      <c r="B162">
        <f t="shared" si="15"/>
        <v>0.16346242089997973</v>
      </c>
      <c r="D162">
        <f t="shared" si="16"/>
        <v>0.16346242089997973</v>
      </c>
      <c r="F162">
        <f t="shared" si="14"/>
        <v>2.671996304648213E-2</v>
      </c>
      <c r="H162" s="7">
        <f t="shared" si="17"/>
        <v>1.6243810313073391E-2</v>
      </c>
      <c r="I162" s="7">
        <f t="shared" si="19"/>
        <v>1.6230715957944029E-2</v>
      </c>
      <c r="J162">
        <f t="shared" si="18"/>
        <v>1</v>
      </c>
      <c r="L162">
        <f t="shared" si="20"/>
        <v>1.6230715957944029E-2</v>
      </c>
    </row>
    <row r="163" spans="1:12" x14ac:dyDescent="0.25">
      <c r="A163">
        <f>A162+Model!$C$48</f>
        <v>0.15000000000000011</v>
      </c>
      <c r="B163">
        <f t="shared" si="15"/>
        <v>0.16292429758258639</v>
      </c>
      <c r="D163">
        <f t="shared" si="16"/>
        <v>0.16292429758258639</v>
      </c>
      <c r="F163">
        <f t="shared" si="14"/>
        <v>2.6544326742779165E-2</v>
      </c>
      <c r="H163" s="7">
        <f t="shared" si="17"/>
        <v>1.6270442457968021E-2</v>
      </c>
      <c r="I163" s="7">
        <f t="shared" si="19"/>
        <v>0</v>
      </c>
      <c r="J163">
        <f t="shared" si="18"/>
        <v>0</v>
      </c>
      <c r="L163">
        <f t="shared" si="20"/>
        <v>1.6230715957944029E-2</v>
      </c>
    </row>
    <row r="164" spans="1:12" x14ac:dyDescent="0.25">
      <c r="A164">
        <f>A163+Model!$C$48</f>
        <v>0.15100000000000011</v>
      </c>
      <c r="B164">
        <f t="shared" si="15"/>
        <v>0.16239145364711097</v>
      </c>
      <c r="D164">
        <f t="shared" si="16"/>
        <v>0.16239145364711097</v>
      </c>
      <c r="F164">
        <f t="shared" si="14"/>
        <v>2.6370984217621789E-2</v>
      </c>
      <c r="H164" s="7">
        <f t="shared" si="17"/>
        <v>1.6296900113448223E-2</v>
      </c>
      <c r="I164" s="7">
        <f t="shared" si="19"/>
        <v>1.6284038793167858E-2</v>
      </c>
      <c r="J164">
        <f t="shared" si="18"/>
        <v>1</v>
      </c>
      <c r="L164">
        <f t="shared" si="20"/>
        <v>1.6284038793167858E-2</v>
      </c>
    </row>
    <row r="165" spans="1:12" x14ac:dyDescent="0.25">
      <c r="A165">
        <f>A164+Model!$C$48</f>
        <v>0.15200000000000011</v>
      </c>
      <c r="B165">
        <f t="shared" si="15"/>
        <v>0.16186380333688222</v>
      </c>
      <c r="D165">
        <f t="shared" si="16"/>
        <v>0.16186380333688222</v>
      </c>
      <c r="F165">
        <f t="shared" si="14"/>
        <v>2.6199890830680882E-2</v>
      </c>
      <c r="H165" s="7">
        <f t="shared" si="17"/>
        <v>1.6323185550972372E-2</v>
      </c>
      <c r="I165" s="7">
        <f t="shared" si="19"/>
        <v>0</v>
      </c>
      <c r="J165">
        <f t="shared" si="18"/>
        <v>0</v>
      </c>
      <c r="L165">
        <f t="shared" si="20"/>
        <v>1.6284038793167858E-2</v>
      </c>
    </row>
    <row r="166" spans="1:12" x14ac:dyDescent="0.25">
      <c r="A166">
        <f>A165+Model!$C$48</f>
        <v>0.15300000000000011</v>
      </c>
      <c r="B166">
        <f t="shared" si="15"/>
        <v>0.16134126283269457</v>
      </c>
      <c r="D166">
        <f t="shared" si="16"/>
        <v>0.16134126283269457</v>
      </c>
      <c r="F166">
        <f t="shared" si="14"/>
        <v>2.6031003092448629E-2</v>
      </c>
      <c r="H166" s="7">
        <f t="shared" si="17"/>
        <v>1.6349300997933938E-2</v>
      </c>
      <c r="I166" s="7">
        <f t="shared" si="19"/>
        <v>1.6336666699345141E-2</v>
      </c>
      <c r="J166">
        <f t="shared" si="18"/>
        <v>1</v>
      </c>
      <c r="L166">
        <f t="shared" si="20"/>
        <v>1.6336666699345141E-2</v>
      </c>
    </row>
    <row r="167" spans="1:12" x14ac:dyDescent="0.25">
      <c r="A167">
        <f>A166+Model!$C$48</f>
        <v>0.15400000000000011</v>
      </c>
      <c r="B167">
        <f t="shared" si="15"/>
        <v>0.16082375019689482</v>
      </c>
      <c r="D167">
        <f t="shared" si="16"/>
        <v>0.16082375019689482</v>
      </c>
      <c r="F167">
        <f t="shared" si="14"/>
        <v>2.5864278627393229E-2</v>
      </c>
      <c r="H167" s="7">
        <f t="shared" si="17"/>
        <v>1.637524863879386E-2</v>
      </c>
      <c r="I167" s="7">
        <f t="shared" si="19"/>
        <v>0</v>
      </c>
      <c r="J167">
        <f t="shared" si="18"/>
        <v>0</v>
      </c>
      <c r="L167">
        <f t="shared" si="20"/>
        <v>1.6336666699345141E-2</v>
      </c>
    </row>
    <row r="168" spans="1:12" x14ac:dyDescent="0.25">
      <c r="A168">
        <f>A167+Model!$C$48</f>
        <v>0.15500000000000011</v>
      </c>
      <c r="B168">
        <f t="shared" si="15"/>
        <v>0.1603111853194282</v>
      </c>
      <c r="D168">
        <f t="shared" si="16"/>
        <v>0.1603111853194282</v>
      </c>
      <c r="F168">
        <f t="shared" si="14"/>
        <v>2.5699676138520051E-2</v>
      </c>
      <c r="H168" s="7">
        <f t="shared" si="17"/>
        <v>1.6401030616176818E-2</v>
      </c>
      <c r="I168" s="7">
        <f t="shared" si="19"/>
        <v>1.6388617555886668E-2</v>
      </c>
      <c r="J168">
        <f t="shared" si="18"/>
        <v>1</v>
      </c>
      <c r="L168">
        <f t="shared" si="20"/>
        <v>1.6388617555886668E-2</v>
      </c>
    </row>
    <row r="169" spans="1:12" x14ac:dyDescent="0.25">
      <c r="A169">
        <f>A168+Model!$C$48</f>
        <v>0.15600000000000011</v>
      </c>
      <c r="B169">
        <f t="shared" si="15"/>
        <v>0.1598034898657632</v>
      </c>
      <c r="D169">
        <f t="shared" si="16"/>
        <v>0.1598034898657632</v>
      </c>
      <c r="F169">
        <f t="shared" si="14"/>
        <v>2.5537155373277082E-2</v>
      </c>
      <c r="H169" s="7">
        <f t="shared" si="17"/>
        <v>1.6426649031932718E-2</v>
      </c>
      <c r="I169" s="7">
        <f t="shared" si="19"/>
        <v>0</v>
      </c>
      <c r="J169">
        <f t="shared" si="18"/>
        <v>0</v>
      </c>
      <c r="L169">
        <f t="shared" si="20"/>
        <v>1.6388617555886668E-2</v>
      </c>
    </row>
    <row r="170" spans="1:12" x14ac:dyDescent="0.25">
      <c r="A170">
        <f>A169+Model!$C$48</f>
        <v>0.15700000000000011</v>
      </c>
      <c r="B170">
        <f t="shared" si="15"/>
        <v>0.15930058722661833</v>
      </c>
      <c r="D170">
        <f t="shared" si="16"/>
        <v>0.15930058722661833</v>
      </c>
      <c r="F170">
        <f t="shared" si="14"/>
        <v>2.5376677090745436E-2</v>
      </c>
      <c r="H170" s="7">
        <f t="shared" si="17"/>
        <v>1.6452105948164729E-2</v>
      </c>
      <c r="I170" s="7">
        <f t="shared" si="19"/>
        <v>1.6439908560986878E-2</v>
      </c>
      <c r="J170">
        <f t="shared" si="18"/>
        <v>1</v>
      </c>
      <c r="L170">
        <f t="shared" si="20"/>
        <v>1.6439908560986878E-2</v>
      </c>
    </row>
    <row r="171" spans="1:12" x14ac:dyDescent="0.25">
      <c r="A171">
        <f>A170+Model!$C$48</f>
        <v>0.15800000000000011</v>
      </c>
      <c r="B171">
        <f t="shared" si="15"/>
        <v>0.15880240246941801</v>
      </c>
      <c r="D171">
        <f t="shared" si="16"/>
        <v>0.15880240246941801</v>
      </c>
      <c r="F171">
        <f t="shared" si="14"/>
        <v>2.5218203030059019E-2</v>
      </c>
      <c r="H171" s="7">
        <f t="shared" si="17"/>
        <v>1.6477403388225131E-2</v>
      </c>
      <c r="I171" s="7">
        <f t="shared" si="19"/>
        <v>0</v>
      </c>
      <c r="J171">
        <f t="shared" si="18"/>
        <v>0</v>
      </c>
      <c r="L171">
        <f t="shared" si="20"/>
        <v>1.6439908560986878E-2</v>
      </c>
    </row>
    <row r="172" spans="1:12" x14ac:dyDescent="0.25">
      <c r="A172">
        <f>A171+Model!$C$48</f>
        <v>0.15900000000000011</v>
      </c>
      <c r="B172">
        <f t="shared" si="15"/>
        <v>0.158308862291407</v>
      </c>
      <c r="D172">
        <f t="shared" si="16"/>
        <v>0.158308862291407</v>
      </c>
      <c r="F172">
        <f t="shared" si="14"/>
        <v>2.5061695879999665E-2</v>
      </c>
      <c r="H172" s="7">
        <f t="shared" si="17"/>
        <v>1.650254333768016E-2</v>
      </c>
      <c r="I172" s="7">
        <f t="shared" si="19"/>
        <v>1.6490556265794577E-2</v>
      </c>
      <c r="J172">
        <f t="shared" si="18"/>
        <v>1</v>
      </c>
      <c r="L172">
        <f t="shared" si="20"/>
        <v>1.6490556265794577E-2</v>
      </c>
    </row>
    <row r="173" spans="1:12" x14ac:dyDescent="0.25">
      <c r="A173">
        <f>A172+Model!$C$48</f>
        <v>0.16000000000000011</v>
      </c>
      <c r="B173">
        <f t="shared" si="15"/>
        <v>0.15781989497435756</v>
      </c>
      <c r="D173">
        <f t="shared" si="16"/>
        <v>0.15781989497435756</v>
      </c>
      <c r="F173">
        <f t="shared" si="14"/>
        <v>2.4907119249717249E-2</v>
      </c>
      <c r="H173" s="7">
        <f t="shared" si="17"/>
        <v>1.6527527745245019E-2</v>
      </c>
      <c r="I173" s="7">
        <f t="shared" si="19"/>
        <v>0</v>
      </c>
      <c r="J173">
        <f t="shared" si="18"/>
        <v>0</v>
      </c>
      <c r="L173">
        <f t="shared" si="20"/>
        <v>1.6490556265794577E-2</v>
      </c>
    </row>
    <row r="174" spans="1:12" x14ac:dyDescent="0.25">
      <c r="A174">
        <f>A173+Model!$C$48</f>
        <v>0.16100000000000012</v>
      </c>
      <c r="B174">
        <f t="shared" si="15"/>
        <v>0.15733543034080502</v>
      </c>
      <c r="D174">
        <f t="shared" si="16"/>
        <v>0.15733543034080502</v>
      </c>
      <c r="F174">
        <f t="shared" si="14"/>
        <v>2.475443764052631E-2</v>
      </c>
      <c r="H174" s="7">
        <f t="shared" si="17"/>
        <v>1.655235852369014E-2</v>
      </c>
      <c r="I174" s="7">
        <f t="shared" si="19"/>
        <v>1.6540576606467721E-2</v>
      </c>
      <c r="J174">
        <f t="shared" si="18"/>
        <v>1</v>
      </c>
      <c r="L174">
        <f t="shared" si="20"/>
        <v>1.6540576606467721E-2</v>
      </c>
    </row>
    <row r="175" spans="1:12" x14ac:dyDescent="0.25">
      <c r="A175">
        <f>A174+Model!$C$48</f>
        <v>0.16200000000000012</v>
      </c>
      <c r="B175">
        <f t="shared" si="15"/>
        <v>0.15685539971175222</v>
      </c>
      <c r="D175">
        <f t="shared" si="16"/>
        <v>0.15685539971175222</v>
      </c>
      <c r="F175">
        <f t="shared" si="14"/>
        <v>2.4603616418733557E-2</v>
      </c>
      <c r="H175" s="7">
        <f t="shared" si="17"/>
        <v>1.6577037550719771E-2</v>
      </c>
      <c r="I175" s="7">
        <f t="shared" si="19"/>
        <v>0</v>
      </c>
      <c r="J175">
        <f t="shared" si="18"/>
        <v>0</v>
      </c>
      <c r="L175">
        <f t="shared" si="20"/>
        <v>1.6540576606467721E-2</v>
      </c>
    </row>
    <row r="176" spans="1:12" x14ac:dyDescent="0.25">
      <c r="A176">
        <f>A175+Model!$C$48</f>
        <v>0.16300000000000012</v>
      </c>
      <c r="B176">
        <f t="shared" si="15"/>
        <v>0.15637973586578369</v>
      </c>
      <c r="D176">
        <f t="shared" si="16"/>
        <v>0.15637973586578369</v>
      </c>
      <c r="F176">
        <f t="shared" si="14"/>
        <v>2.4454621789452274E-2</v>
      </c>
      <c r="H176" s="7">
        <f t="shared" si="17"/>
        <v>1.6601566669823865E-2</v>
      </c>
      <c r="I176" s="7">
        <f t="shared" si="19"/>
        <v>1.6589984934267579E-2</v>
      </c>
      <c r="J176">
        <f t="shared" si="18"/>
        <v>1</v>
      </c>
      <c r="L176">
        <f t="shared" si="20"/>
        <v>1.6589984934267579E-2</v>
      </c>
    </row>
    <row r="177" spans="1:12" x14ac:dyDescent="0.25">
      <c r="A177">
        <f>A176+Model!$C$48</f>
        <v>0.16400000000000012</v>
      </c>
      <c r="B177">
        <f t="shared" si="15"/>
        <v>0.1559083729995355</v>
      </c>
      <c r="D177">
        <f t="shared" si="16"/>
        <v>0.1559083729995355</v>
      </c>
      <c r="F177">
        <f t="shared" si="14"/>
        <v>2.430742077136229E-2</v>
      </c>
      <c r="H177" s="7">
        <f t="shared" si="17"/>
        <v>1.6625947691104273E-2</v>
      </c>
      <c r="I177" s="7">
        <f t="shared" si="19"/>
        <v>0</v>
      </c>
      <c r="J177">
        <f t="shared" si="18"/>
        <v>0</v>
      </c>
      <c r="L177">
        <f t="shared" si="20"/>
        <v>1.6589984934267579E-2</v>
      </c>
    </row>
    <row r="178" spans="1:12" x14ac:dyDescent="0.25">
      <c r="A178">
        <f>A177+Model!$C$48</f>
        <v>0.16500000000000012</v>
      </c>
      <c r="B178">
        <f t="shared" si="15"/>
        <v>0.15544124668946704</v>
      </c>
      <c r="D178">
        <f t="shared" si="16"/>
        <v>0.15544124668946704</v>
      </c>
      <c r="F178">
        <f t="shared" si="14"/>
        <v>2.4161981172375748E-2</v>
      </c>
      <c r="H178" s="7">
        <f t="shared" si="17"/>
        <v>1.6650182392076142E-2</v>
      </c>
      <c r="I178" s="7">
        <f t="shared" si="19"/>
        <v>1.6638796043834423E-2</v>
      </c>
      <c r="J178">
        <f t="shared" si="18"/>
        <v>1</v>
      </c>
      <c r="L178">
        <f t="shared" si="20"/>
        <v>1.6638796043834423E-2</v>
      </c>
    </row>
    <row r="179" spans="1:12" x14ac:dyDescent="0.25">
      <c r="A179">
        <f>A178+Model!$C$48</f>
        <v>0.16600000000000012</v>
      </c>
      <c r="B179">
        <f t="shared" si="15"/>
        <v>0.15497829385488535</v>
      </c>
      <c r="D179">
        <f t="shared" si="16"/>
        <v>0.15497829385488535</v>
      </c>
      <c r="F179">
        <f t="shared" si="14"/>
        <v>2.4018271566171194E-2</v>
      </c>
      <c r="H179" s="7">
        <f t="shared" si="17"/>
        <v>1.6674272518445415E-2</v>
      </c>
      <c r="I179" s="7">
        <f t="shared" si="19"/>
        <v>0</v>
      </c>
      <c r="J179">
        <f t="shared" si="18"/>
        <v>0</v>
      </c>
      <c r="L179">
        <f t="shared" si="20"/>
        <v>1.6638796043834423E-2</v>
      </c>
    </row>
    <row r="180" spans="1:12" x14ac:dyDescent="0.25">
      <c r="A180">
        <f>A179+Model!$C$48</f>
        <v>0.16700000000000012</v>
      </c>
      <c r="B180">
        <f t="shared" si="15"/>
        <v>0.15451945272217266</v>
      </c>
      <c r="D180">
        <f t="shared" si="16"/>
        <v>0.15451945272217266</v>
      </c>
      <c r="F180">
        <f t="shared" si="14"/>
        <v>2.3876261269559752E-2</v>
      </c>
      <c r="H180" s="7">
        <f t="shared" si="17"/>
        <v>1.6698219784863282E-2</v>
      </c>
      <c r="I180" s="7">
        <f t="shared" si="19"/>
        <v>1.6687024199775038E-2</v>
      </c>
      <c r="J180">
        <f t="shared" si="18"/>
        <v>1</v>
      </c>
      <c r="L180">
        <f t="shared" si="20"/>
        <v>1.6687024199775038E-2</v>
      </c>
    </row>
    <row r="181" spans="1:12" x14ac:dyDescent="0.25">
      <c r="A181">
        <f>A180+Model!$C$48</f>
        <v>0.16800000000000012</v>
      </c>
      <c r="B181">
        <f t="shared" si="15"/>
        <v>0.15406466279017186</v>
      </c>
      <c r="D181">
        <f t="shared" si="16"/>
        <v>0.15406466279017186</v>
      </c>
      <c r="F181">
        <f t="shared" si="14"/>
        <v>2.3735920320649365E-2</v>
      </c>
      <c r="H181" s="7">
        <f t="shared" si="17"/>
        <v>1.6722025875658388E-2</v>
      </c>
      <c r="I181" s="7">
        <f t="shared" si="19"/>
        <v>0</v>
      </c>
      <c r="J181">
        <f t="shared" si="18"/>
        <v>0</v>
      </c>
      <c r="L181">
        <f t="shared" si="20"/>
        <v>1.6687024199775038E-2</v>
      </c>
    </row>
    <row r="182" spans="1:12" x14ac:dyDescent="0.25">
      <c r="A182">
        <f>A181+Model!$C$48</f>
        <v>0.16900000000000012</v>
      </c>
      <c r="B182">
        <f t="shared" si="15"/>
        <v>0.15361386479668632</v>
      </c>
      <c r="D182">
        <f t="shared" si="16"/>
        <v>0.15361386479668632</v>
      </c>
      <c r="F182">
        <f t="shared" si="14"/>
        <v>2.3597219457774623E-2</v>
      </c>
      <c r="H182" s="7">
        <f t="shared" si="17"/>
        <v>1.6745692445547598E-2</v>
      </c>
      <c r="I182" s="7">
        <f t="shared" si="19"/>
        <v>1.673468316168155E-2</v>
      </c>
      <c r="J182">
        <f t="shared" si="18"/>
        <v>1</v>
      </c>
      <c r="L182">
        <f t="shared" si="20"/>
        <v>1.673468316168155E-2</v>
      </c>
    </row>
    <row r="183" spans="1:12" x14ac:dyDescent="0.25">
      <c r="A183">
        <f>A182+Model!$C$48</f>
        <v>0.17000000000000012</v>
      </c>
      <c r="B183">
        <f t="shared" si="15"/>
        <v>0.15316700068605033</v>
      </c>
      <c r="D183">
        <f t="shared" si="16"/>
        <v>0.15316700068605033</v>
      </c>
      <c r="F183">
        <f t="shared" si="14"/>
        <v>2.346013009916054E-2</v>
      </c>
      <c r="H183" s="7">
        <f t="shared" si="17"/>
        <v>1.6769221120326066E-2</v>
      </c>
      <c r="I183" s="7">
        <f t="shared" si="19"/>
        <v>0</v>
      </c>
      <c r="J183">
        <f t="shared" si="18"/>
        <v>0</v>
      </c>
      <c r="L183">
        <f t="shared" si="20"/>
        <v>1.673468316168155E-2</v>
      </c>
    </row>
    <row r="184" spans="1:12" x14ac:dyDescent="0.25">
      <c r="A184">
        <f>A183+Model!$C$48</f>
        <v>0.17100000000000012</v>
      </c>
      <c r="B184">
        <f t="shared" si="15"/>
        <v>0.15272401357773158</v>
      </c>
      <c r="D184">
        <f t="shared" si="16"/>
        <v>0.15272401357773158</v>
      </c>
      <c r="F184">
        <f t="shared" si="14"/>
        <v>2.3324624323291139E-2</v>
      </c>
      <c r="H184" s="7">
        <f t="shared" si="17"/>
        <v>1.6792613497537291E-2</v>
      </c>
      <c r="I184" s="7">
        <f t="shared" si="19"/>
        <v>1.6781786207691357E-2</v>
      </c>
      <c r="J184">
        <f t="shared" si="18"/>
        <v>1</v>
      </c>
      <c r="L184">
        <f t="shared" si="20"/>
        <v>1.6781786207691357E-2</v>
      </c>
    </row>
    <row r="185" spans="1:12" x14ac:dyDescent="0.25">
      <c r="A185">
        <f>A184+Model!$C$48</f>
        <v>0.17200000000000013</v>
      </c>
      <c r="B185">
        <f t="shared" si="15"/>
        <v>0.15228484773592665</v>
      </c>
      <c r="D185">
        <f t="shared" si="16"/>
        <v>0.15228484773592665</v>
      </c>
      <c r="F185">
        <f t="shared" si="14"/>
        <v>2.3190674849954365E-2</v>
      </c>
      <c r="H185" s="7">
        <f t="shared" si="17"/>
        <v>1.6815871147123913E-2</v>
      </c>
      <c r="I185" s="7">
        <f t="shared" si="19"/>
        <v>0</v>
      </c>
      <c r="J185">
        <f t="shared" si="18"/>
        <v>0</v>
      </c>
      <c r="L185">
        <f t="shared" si="20"/>
        <v>1.6781786207691357E-2</v>
      </c>
    </row>
    <row r="186" spans="1:12" x14ac:dyDescent="0.25">
      <c r="A186">
        <f>A185+Model!$C$48</f>
        <v>0.17300000000000013</v>
      </c>
      <c r="B186">
        <f t="shared" si="15"/>
        <v>0.15184944854011156</v>
      </c>
      <c r="D186">
        <f t="shared" si="16"/>
        <v>0.15184944854011156</v>
      </c>
      <c r="F186">
        <f t="shared" si="14"/>
        <v>2.3058255021935991E-2</v>
      </c>
      <c r="H186" s="7">
        <f t="shared" si="17"/>
        <v>1.683899561205986E-2</v>
      </c>
      <c r="I186" s="7">
        <f t="shared" si="19"/>
        <v>1.6828346156689048E-2</v>
      </c>
      <c r="J186">
        <f t="shared" si="18"/>
        <v>1</v>
      </c>
      <c r="L186">
        <f t="shared" si="20"/>
        <v>1.6828346156689048E-2</v>
      </c>
    </row>
    <row r="187" spans="1:12" x14ac:dyDescent="0.25">
      <c r="A187">
        <f>A186+Model!$C$48</f>
        <v>0.17400000000000013</v>
      </c>
      <c r="B187">
        <f t="shared" si="15"/>
        <v>0.15141776245651406</v>
      </c>
      <c r="D187">
        <f t="shared" si="16"/>
        <v>0.15141776245651406</v>
      </c>
      <c r="F187">
        <f t="shared" si="14"/>
        <v>2.2927338787337319E-2</v>
      </c>
      <c r="H187" s="7">
        <f t="shared" si="17"/>
        <v>1.6861988408964496E-2</v>
      </c>
      <c r="I187" s="7">
        <f t="shared" si="19"/>
        <v>0</v>
      </c>
      <c r="J187">
        <f t="shared" si="18"/>
        <v>0</v>
      </c>
      <c r="L187">
        <f t="shared" si="20"/>
        <v>1.6828346156689048E-2</v>
      </c>
    </row>
    <row r="188" spans="1:12" x14ac:dyDescent="0.25">
      <c r="A188">
        <f>A187+Model!$C$48</f>
        <v>0.17500000000000013</v>
      </c>
      <c r="B188">
        <f t="shared" si="15"/>
        <v>0.15098973701047178</v>
      </c>
      <c r="D188">
        <f t="shared" si="16"/>
        <v>0.15098973701047178</v>
      </c>
      <c r="F188">
        <f t="shared" si="14"/>
        <v>2.2797900682491431E-2</v>
      </c>
      <c r="H188" s="7">
        <f t="shared" si="17"/>
        <v>1.688485102869941E-2</v>
      </c>
      <c r="I188" s="7">
        <f t="shared" si="19"/>
        <v>1.6874375389243187E-2</v>
      </c>
      <c r="J188">
        <f t="shared" si="18"/>
        <v>1</v>
      </c>
      <c r="L188">
        <f t="shared" si="20"/>
        <v>1.6874375389243187E-2</v>
      </c>
    </row>
    <row r="189" spans="1:12" x14ac:dyDescent="0.25">
      <c r="A189">
        <f>A188+Model!$C$48</f>
        <v>0.17600000000000013</v>
      </c>
      <c r="B189">
        <f t="shared" si="15"/>
        <v>0.15056532075964527</v>
      </c>
      <c r="D189">
        <f t="shared" si="16"/>
        <v>0.15056532075964527</v>
      </c>
      <c r="F189">
        <f t="shared" si="14"/>
        <v>2.2669915815454866E-2</v>
      </c>
      <c r="H189" s="7">
        <f t="shared" si="17"/>
        <v>1.6907584936948383E-2</v>
      </c>
      <c r="I189" s="7">
        <f t="shared" si="19"/>
        <v>0</v>
      </c>
      <c r="J189">
        <f t="shared" si="18"/>
        <v>0</v>
      </c>
      <c r="L189">
        <f t="shared" si="20"/>
        <v>1.6874375389243187E-2</v>
      </c>
    </row>
    <row r="190" spans="1:12" x14ac:dyDescent="0.25">
      <c r="A190">
        <f>A189+Model!$C$48</f>
        <v>0.17700000000000013</v>
      </c>
      <c r="B190">
        <f t="shared" si="15"/>
        <v>0.15014446326805453</v>
      </c>
      <c r="D190">
        <f t="shared" si="16"/>
        <v>0.15014446326805453</v>
      </c>
      <c r="F190">
        <f t="shared" si="14"/>
        <v>2.2543359850052177E-2</v>
      </c>
      <c r="H190" s="7">
        <f t="shared" si="17"/>
        <v>1.6930191574781137E-2</v>
      </c>
      <c r="I190" s="7">
        <f t="shared" si="19"/>
        <v>1.6919885867363479E-2</v>
      </c>
      <c r="J190">
        <f t="shared" si="18"/>
        <v>1</v>
      </c>
      <c r="L190">
        <f t="shared" si="20"/>
        <v>1.6919885867363479E-2</v>
      </c>
    </row>
    <row r="191" spans="1:12" x14ac:dyDescent="0.25">
      <c r="A191">
        <f>A190+Model!$C$48</f>
        <v>0.17800000000000013</v>
      </c>
      <c r="B191">
        <f t="shared" si="15"/>
        <v>0.14972711508090869</v>
      </c>
      <c r="D191">
        <f t="shared" si="16"/>
        <v>0.14972711508090869</v>
      </c>
      <c r="F191">
        <f t="shared" si="14"/>
        <v>2.2418208990451674E-2</v>
      </c>
      <c r="H191" s="7">
        <f t="shared" si="17"/>
        <v>1.6952672359201389E-2</v>
      </c>
      <c r="I191" s="7">
        <f t="shared" si="19"/>
        <v>0</v>
      </c>
      <c r="J191">
        <f t="shared" si="18"/>
        <v>0</v>
      </c>
      <c r="L191">
        <f t="shared" si="20"/>
        <v>1.6919885867363479E-2</v>
      </c>
    </row>
    <row r="192" spans="1:12" x14ac:dyDescent="0.25">
      <c r="A192">
        <f>A191+Model!$C$48</f>
        <v>0.17900000000000013</v>
      </c>
      <c r="B192">
        <f t="shared" si="15"/>
        <v>0.14931322770020122</v>
      </c>
      <c r="D192">
        <f t="shared" si="16"/>
        <v>0.14931322770020122</v>
      </c>
      <c r="F192">
        <f t="shared" si="14"/>
        <v>2.2294439966252137E-2</v>
      </c>
      <c r="H192" s="7">
        <f t="shared" si="17"/>
        <v>1.6975028683679741E-2</v>
      </c>
      <c r="I192" s="7">
        <f t="shared" si="19"/>
        <v>1.6964889153157182E-2</v>
      </c>
      <c r="J192">
        <f t="shared" si="18"/>
        <v>1</v>
      </c>
      <c r="L192">
        <f t="shared" si="20"/>
        <v>1.6964889153157182E-2</v>
      </c>
    </row>
    <row r="193" spans="1:12" x14ac:dyDescent="0.25">
      <c r="A193">
        <f>A192+Model!$C$48</f>
        <v>0.18000000000000013</v>
      </c>
      <c r="B193">
        <f t="shared" si="15"/>
        <v>0.14890275356104285</v>
      </c>
      <c r="D193">
        <f t="shared" si="16"/>
        <v>0.14890275356104285</v>
      </c>
      <c r="F193">
        <f t="shared" si="14"/>
        <v>2.2172030018060659E-2</v>
      </c>
      <c r="H193" s="7">
        <f t="shared" si="17"/>
        <v>1.6997261918671899E-2</v>
      </c>
      <c r="I193" s="7">
        <f t="shared" si="19"/>
        <v>0</v>
      </c>
      <c r="J193">
        <f t="shared" si="18"/>
        <v>0</v>
      </c>
      <c r="L193">
        <f t="shared" si="20"/>
        <v>1.6964889153157182E-2</v>
      </c>
    </row>
    <row r="194" spans="1:12" x14ac:dyDescent="0.25">
      <c r="A194">
        <f>A193+Model!$C$48</f>
        <v>0.18100000000000013</v>
      </c>
      <c r="B194">
        <f t="shared" si="15"/>
        <v>0.14849564600870607</v>
      </c>
      <c r="D194">
        <f t="shared" si="16"/>
        <v>0.14849564600870607</v>
      </c>
      <c r="F194">
        <f t="shared" si="14"/>
        <v>2.2050956883542944E-2</v>
      </c>
      <c r="H194" s="7">
        <f t="shared" si="17"/>
        <v>1.7019373412122701E-2</v>
      </c>
      <c r="I194" s="7">
        <f t="shared" si="19"/>
        <v>1.700939642645756E-2</v>
      </c>
      <c r="J194">
        <f t="shared" si="18"/>
        <v>1</v>
      </c>
      <c r="L194">
        <f t="shared" si="20"/>
        <v>1.700939642645756E-2</v>
      </c>
    </row>
    <row r="195" spans="1:12" x14ac:dyDescent="0.25">
      <c r="A195">
        <f>A194+Model!$C$48</f>
        <v>0.18200000000000013</v>
      </c>
      <c r="B195">
        <f t="shared" si="15"/>
        <v>0.14809185927635576</v>
      </c>
      <c r="D195">
        <f t="shared" si="16"/>
        <v>0.14809185927635576</v>
      </c>
      <c r="F195">
        <f t="shared" si="14"/>
        <v>2.193119878392796E-2</v>
      </c>
      <c r="H195" s="7">
        <f t="shared" si="17"/>
        <v>1.7041364489956436E-2</v>
      </c>
      <c r="I195" s="7">
        <f t="shared" si="19"/>
        <v>0</v>
      </c>
      <c r="J195">
        <f t="shared" si="18"/>
        <v>0</v>
      </c>
      <c r="L195">
        <f t="shared" si="20"/>
        <v>1.700939642645756E-2</v>
      </c>
    </row>
    <row r="196" spans="1:12" x14ac:dyDescent="0.25">
      <c r="A196">
        <f>A195+Model!$C$48</f>
        <v>0.18300000000000013</v>
      </c>
      <c r="B196">
        <f t="shared" si="15"/>
        <v>0.1476913484634427</v>
      </c>
      <c r="D196">
        <f t="shared" si="16"/>
        <v>0.1476913484634427</v>
      </c>
      <c r="F196">
        <f t="shared" si="14"/>
        <v>2.1812734410950059E-2</v>
      </c>
      <c r="H196" s="7">
        <f t="shared" si="17"/>
        <v>1.7063236456553877E-2</v>
      </c>
      <c r="I196" s="7">
        <f t="shared" si="19"/>
        <v>1.7053418501491568E-2</v>
      </c>
      <c r="J196">
        <f t="shared" si="18"/>
        <v>1</v>
      </c>
      <c r="L196">
        <f t="shared" si="20"/>
        <v>1.7053418501491568E-2</v>
      </c>
    </row>
    <row r="197" spans="1:12" x14ac:dyDescent="0.25">
      <c r="A197">
        <f>A196+Model!$C$48</f>
        <v>0.18400000000000014</v>
      </c>
      <c r="B197">
        <f t="shared" si="15"/>
        <v>0.1472940695147357</v>
      </c>
      <c r="D197">
        <f t="shared" si="16"/>
        <v>0.1472940695147357</v>
      </c>
      <c r="F197">
        <f t="shared" si="14"/>
        <v>2.1695542914211791E-2</v>
      </c>
      <c r="H197" s="7">
        <f t="shared" si="17"/>
        <v>1.7084990595216457E-2</v>
      </c>
      <c r="I197" s="7">
        <f t="shared" si="19"/>
        <v>0</v>
      </c>
      <c r="J197">
        <f t="shared" si="18"/>
        <v>0</v>
      </c>
      <c r="L197">
        <f t="shared" si="20"/>
        <v>1.7053418501491568E-2</v>
      </c>
    </row>
    <row r="198" spans="1:12" x14ac:dyDescent="0.25">
      <c r="A198">
        <f>A197+Model!$C$48</f>
        <v>0.18500000000000014</v>
      </c>
      <c r="B198">
        <f t="shared" si="15"/>
        <v>0.14689997919997086</v>
      </c>
      <c r="D198">
        <f t="shared" si="16"/>
        <v>0.14689997919997086</v>
      </c>
      <c r="F198">
        <f t="shared" si="14"/>
        <v>2.157960388895187E-2</v>
      </c>
      <c r="H198" s="7">
        <f t="shared" si="17"/>
        <v>1.7106628168618038E-2</v>
      </c>
      <c r="I198" s="7">
        <f t="shared" si="19"/>
        <v>1.7096965842648977E-2</v>
      </c>
      <c r="J198">
        <f t="shared" si="18"/>
        <v>1</v>
      </c>
      <c r="L198">
        <f t="shared" si="20"/>
        <v>1.7096965842648977E-2</v>
      </c>
    </row>
    <row r="199" spans="1:12" x14ac:dyDescent="0.25">
      <c r="A199">
        <f>A198+Model!$C$48</f>
        <v>0.18600000000000014</v>
      </c>
      <c r="B199">
        <f t="shared" si="15"/>
        <v>0.14650903509409671</v>
      </c>
      <c r="D199">
        <f t="shared" si="16"/>
        <v>0.14650903509409671</v>
      </c>
      <c r="F199">
        <f t="shared" si="14"/>
        <v>2.1464897364203261E-2</v>
      </c>
      <c r="H199" s="7">
        <f t="shared" si="17"/>
        <v>1.7128150419244616E-2</v>
      </c>
      <c r="I199" s="7">
        <f t="shared" si="19"/>
        <v>0</v>
      </c>
      <c r="J199">
        <f t="shared" si="18"/>
        <v>0</v>
      </c>
      <c r="L199">
        <f t="shared" si="20"/>
        <v>1.7096965842648977E-2</v>
      </c>
    </row>
    <row r="200" spans="1:12" x14ac:dyDescent="0.25">
      <c r="A200">
        <f>A199+Model!$C$48</f>
        <v>0.18700000000000014</v>
      </c>
      <c r="B200">
        <f t="shared" si="15"/>
        <v>0.14612119555809386</v>
      </c>
      <c r="D200">
        <f t="shared" si="16"/>
        <v>0.14612119555809386</v>
      </c>
      <c r="F200">
        <f t="shared" si="14"/>
        <v>2.1351403791326707E-2</v>
      </c>
      <c r="H200" s="7">
        <f t="shared" si="17"/>
        <v>1.7149558569822382E-2</v>
      </c>
      <c r="I200" s="7">
        <f t="shared" si="19"/>
        <v>1.7140048579410382E-2</v>
      </c>
      <c r="J200">
        <f t="shared" si="18"/>
        <v>1</v>
      </c>
      <c r="L200">
        <f t="shared" si="20"/>
        <v>1.7140048579410382E-2</v>
      </c>
    </row>
    <row r="201" spans="1:12" x14ac:dyDescent="0.25">
      <c r="A201">
        <f>A200+Model!$C$48</f>
        <v>0.18800000000000014</v>
      </c>
      <c r="B201">
        <f t="shared" si="15"/>
        <v>0.14573641972035051</v>
      </c>
      <c r="D201">
        <f t="shared" si="16"/>
        <v>0.14573641972035051</v>
      </c>
      <c r="F201">
        <f t="shared" si="14"/>
        <v>2.1239104032906169E-2</v>
      </c>
      <c r="H201" s="7">
        <f t="shared" si="17"/>
        <v>1.7170853823734501E-2</v>
      </c>
      <c r="I201" s="7">
        <f t="shared" si="19"/>
        <v>0</v>
      </c>
      <c r="J201">
        <f t="shared" si="18"/>
        <v>0</v>
      </c>
      <c r="L201">
        <f t="shared" si="20"/>
        <v>1.7140048579410382E-2</v>
      </c>
    </row>
    <row r="202" spans="1:12" x14ac:dyDescent="0.25">
      <c r="A202">
        <f>A201+Model!$C$48</f>
        <v>0.18900000000000014</v>
      </c>
      <c r="B202">
        <f t="shared" si="15"/>
        <v>0.14535466745857437</v>
      </c>
      <c r="D202">
        <f t="shared" si="16"/>
        <v>0.14535466745857437</v>
      </c>
      <c r="F202">
        <f t="shared" si="14"/>
        <v>2.1127979351992739E-2</v>
      </c>
      <c r="H202" s="7">
        <f t="shared" si="17"/>
        <v>1.7192037365426949E-2</v>
      </c>
      <c r="I202" s="7">
        <f t="shared" si="19"/>
        <v>1.7182676520487421E-2</v>
      </c>
      <c r="J202">
        <f t="shared" si="18"/>
        <v>1</v>
      </c>
      <c r="L202">
        <f t="shared" si="20"/>
        <v>1.7182676520487421E-2</v>
      </c>
    </row>
    <row r="203" spans="1:12" x14ac:dyDescent="0.25">
      <c r="A203">
        <f>A202+Model!$C$48</f>
        <v>0.19000000000000014</v>
      </c>
      <c r="B203">
        <f t="shared" si="15"/>
        <v>0.14497589938222291</v>
      </c>
      <c r="D203">
        <f t="shared" si="16"/>
        <v>0.14497589938222291</v>
      </c>
      <c r="F203">
        <f t="shared" si="14"/>
        <v>2.1018011401684421E-2</v>
      </c>
      <c r="H203" s="7">
        <f t="shared" si="17"/>
        <v>1.7213110360803786E-2</v>
      </c>
      <c r="I203" s="7">
        <f t="shared" si="19"/>
        <v>0</v>
      </c>
      <c r="J203">
        <f t="shared" si="18"/>
        <v>0</v>
      </c>
      <c r="L203">
        <f t="shared" si="20"/>
        <v>1.7182676520487421E-2</v>
      </c>
    </row>
    <row r="204" spans="1:12" x14ac:dyDescent="0.25">
      <c r="A204">
        <f>A203+Model!$C$48</f>
        <v>0.19100000000000014</v>
      </c>
      <c r="B204">
        <f t="shared" si="15"/>
        <v>0.14460007681543441</v>
      </c>
      <c r="D204">
        <f t="shared" si="16"/>
        <v>0.14460007681543441</v>
      </c>
      <c r="F204">
        <f t="shared" si="14"/>
        <v>2.0909182215029531E-2</v>
      </c>
      <c r="H204" s="7">
        <f t="shared" si="17"/>
        <v>1.7234073957612145E-2</v>
      </c>
      <c r="I204" s="7">
        <f t="shared" si="19"/>
        <v>1.7224859167224535E-2</v>
      </c>
      <c r="J204">
        <f t="shared" si="18"/>
        <v>1</v>
      </c>
      <c r="L204">
        <f t="shared" si="20"/>
        <v>1.7224859167224535E-2</v>
      </c>
    </row>
    <row r="205" spans="1:12" x14ac:dyDescent="0.25">
      <c r="A205">
        <f>A204+Model!$C$48</f>
        <v>0.19200000000000014</v>
      </c>
      <c r="B205">
        <f t="shared" si="15"/>
        <v>0.14422716178044337</v>
      </c>
      <c r="D205">
        <f t="shared" si="16"/>
        <v>0.14422716178044337</v>
      </c>
      <c r="F205">
        <f t="shared" ref="F205:F268" si="21">B205*D205</f>
        <v>2.0801474195242184E-2</v>
      </c>
      <c r="H205" s="7">
        <f t="shared" si="17"/>
        <v>1.7254929285817282E-2</v>
      </c>
      <c r="I205" s="7">
        <f t="shared" si="19"/>
        <v>0</v>
      </c>
      <c r="J205">
        <f t="shared" si="18"/>
        <v>0</v>
      </c>
      <c r="L205">
        <f t="shared" si="20"/>
        <v>1.7224859167224535E-2</v>
      </c>
    </row>
    <row r="206" spans="1:12" x14ac:dyDescent="0.25">
      <c r="A206">
        <f>A205+Model!$C$48</f>
        <v>0.19300000000000014</v>
      </c>
      <c r="B206">
        <f t="shared" ref="B206:B269" si="22">IF($B$10&gt;0,ERF($B$10/SQRT(A206)),-ERF(-$B$10/SQRT(A206)))</f>
        <v>0.14385711698146347</v>
      </c>
      <c r="D206">
        <f t="shared" ref="D206:D269" si="23">ERF($B$11/SQRT(A206))</f>
        <v>0.14385711698146347</v>
      </c>
      <c r="F206">
        <f t="shared" si="21"/>
        <v>2.0694870106218465E-2</v>
      </c>
      <c r="H206" s="7">
        <f t="shared" ref="H206:H269" si="24">0.5*(F206+F205)*(A206-A205)+H205</f>
        <v>1.727567745796801E-2</v>
      </c>
      <c r="I206" s="7">
        <f t="shared" si="19"/>
        <v>1.726660572630807E-2</v>
      </c>
      <c r="J206">
        <f t="shared" si="18"/>
        <v>1</v>
      </c>
      <c r="L206">
        <f t="shared" si="20"/>
        <v>1.726660572630807E-2</v>
      </c>
    </row>
    <row r="207" spans="1:12" x14ac:dyDescent="0.25">
      <c r="A207">
        <f>A206+Model!$C$48</f>
        <v>0.19400000000000014</v>
      </c>
      <c r="B207">
        <f t="shared" si="22"/>
        <v>0.14348990578902324</v>
      </c>
      <c r="D207">
        <f t="shared" si="23"/>
        <v>0.14348990578902324</v>
      </c>
      <c r="F207">
        <f t="shared" si="21"/>
        <v>2.0589353063342763E-2</v>
      </c>
      <c r="H207" s="7">
        <f t="shared" si="24"/>
        <v>1.7296319569552791E-2</v>
      </c>
      <c r="I207" s="7">
        <f t="shared" si="19"/>
        <v>0</v>
      </c>
      <c r="J207">
        <f t="shared" ref="J207:J270" si="25">IF(J206=1,0,1)</f>
        <v>0</v>
      </c>
      <c r="L207">
        <f t="shared" si="20"/>
        <v>1.726660572630807E-2</v>
      </c>
    </row>
    <row r="208" spans="1:12" x14ac:dyDescent="0.25">
      <c r="A208">
        <f>A207+Model!$C$48</f>
        <v>0.19500000000000015</v>
      </c>
      <c r="B208">
        <f t="shared" si="22"/>
        <v>0.14312549222473919</v>
      </c>
      <c r="D208">
        <f t="shared" si="23"/>
        <v>0.14312549222473919</v>
      </c>
      <c r="F208">
        <f t="shared" si="21"/>
        <v>2.0484906524573878E-2</v>
      </c>
      <c r="H208" s="7">
        <f t="shared" si="24"/>
        <v>1.7316856699346749E-2</v>
      </c>
      <c r="I208" s="7">
        <f t="shared" si="19"/>
        <v>1.7307925121825257E-2</v>
      </c>
      <c r="J208">
        <f t="shared" si="25"/>
        <v>1</v>
      </c>
      <c r="L208">
        <f t="shared" si="20"/>
        <v>1.7307925121825257E-2</v>
      </c>
    </row>
    <row r="209" spans="1:12" x14ac:dyDescent="0.25">
      <c r="A209">
        <f>A208+Model!$C$48</f>
        <v>0.19600000000000015</v>
      </c>
      <c r="B209">
        <f t="shared" si="22"/>
        <v>0.1427638409465122</v>
      </c>
      <c r="D209">
        <f t="shared" si="23"/>
        <v>0.1427638409465122</v>
      </c>
      <c r="F209">
        <f t="shared" si="21"/>
        <v>2.0381514281801034E-2</v>
      </c>
      <c r="H209" s="7">
        <f t="shared" si="24"/>
        <v>1.7337289909749937E-2</v>
      </c>
      <c r="I209" s="7">
        <f t="shared" ref="I209:I272" si="26">(I207+((A209-A208)/3)*(4*F207+2*F208))*J209</f>
        <v>0</v>
      </c>
      <c r="J209">
        <f t="shared" si="25"/>
        <v>0</v>
      </c>
      <c r="L209">
        <f t="shared" ref="L209:L272" si="27">IF(J209=1,I209,I208)</f>
        <v>1.7307925121825257E-2</v>
      </c>
    </row>
    <row r="210" spans="1:12" x14ac:dyDescent="0.25">
      <c r="A210">
        <f>A209+Model!$C$48</f>
        <v>0.19700000000000015</v>
      </c>
      <c r="B210">
        <f t="shared" si="22"/>
        <v>0.14240491723413265</v>
      </c>
      <c r="D210">
        <f t="shared" si="23"/>
        <v>0.14240491723413265</v>
      </c>
      <c r="F210">
        <f t="shared" si="21"/>
        <v>2.0279160452460171E-2</v>
      </c>
      <c r="H210" s="7">
        <f t="shared" si="24"/>
        <v>1.7357620247117067E-2</v>
      </c>
      <c r="I210" s="7">
        <f t="shared" si="26"/>
        <v>1.7348826006712555E-2</v>
      </c>
      <c r="J210">
        <f t="shared" si="25"/>
        <v>1</v>
      </c>
      <c r="L210">
        <f t="shared" si="27"/>
        <v>1.7348826006712555E-2</v>
      </c>
    </row>
    <row r="211" spans="1:12" x14ac:dyDescent="0.25">
      <c r="A211">
        <f>A210+Model!$C$48</f>
        <v>0.19800000000000015</v>
      </c>
      <c r="B211">
        <f t="shared" si="22"/>
        <v>0.14204868697528236</v>
      </c>
      <c r="D211">
        <f t="shared" si="23"/>
        <v>0.14204868697528236</v>
      </c>
      <c r="F211">
        <f t="shared" si="21"/>
        <v>2.0177829471401752E-2</v>
      </c>
      <c r="H211" s="7">
        <f t="shared" si="24"/>
        <v>1.7377848742078997E-2</v>
      </c>
      <c r="I211" s="7">
        <f t="shared" si="26"/>
        <v>0</v>
      </c>
      <c r="J211">
        <f t="shared" si="25"/>
        <v>0</v>
      </c>
      <c r="L211">
        <f t="shared" si="27"/>
        <v>1.7348826006712555E-2</v>
      </c>
    </row>
    <row r="212" spans="1:12" x14ac:dyDescent="0.25">
      <c r="A212">
        <f>A211+Model!$C$48</f>
        <v>0.19900000000000015</v>
      </c>
      <c r="B212">
        <f t="shared" si="22"/>
        <v>0.141695116651919</v>
      </c>
      <c r="D212">
        <f t="shared" si="23"/>
        <v>0.141695116651919</v>
      </c>
      <c r="F212">
        <f t="shared" si="21"/>
        <v>2.0077506083000934E-2</v>
      </c>
      <c r="H212" s="7">
        <f t="shared" si="24"/>
        <v>1.7397976409856197E-2</v>
      </c>
      <c r="I212" s="7">
        <f t="shared" si="26"/>
        <v>1.7389316773630103E-2</v>
      </c>
      <c r="J212">
        <f t="shared" si="25"/>
        <v>1</v>
      </c>
      <c r="L212">
        <f t="shared" si="27"/>
        <v>1.7389316773630103E-2</v>
      </c>
    </row>
    <row r="213" spans="1:12" x14ac:dyDescent="0.25">
      <c r="A213">
        <f>A212+Model!$C$48</f>
        <v>0.20000000000000015</v>
      </c>
      <c r="B213">
        <f t="shared" si="22"/>
        <v>0.14134417332703192</v>
      </c>
      <c r="D213">
        <f t="shared" si="23"/>
        <v>0.14134417332703192</v>
      </c>
      <c r="F213">
        <f t="shared" si="21"/>
        <v>1.9978175333502043E-2</v>
      </c>
      <c r="H213" s="7">
        <f t="shared" si="24"/>
        <v>1.7418004250564448E-2</v>
      </c>
      <c r="I213" s="7">
        <f t="shared" si="26"/>
        <v>0</v>
      </c>
      <c r="J213">
        <f t="shared" si="25"/>
        <v>0</v>
      </c>
      <c r="L213">
        <f t="shared" si="27"/>
        <v>1.7389316773630103E-2</v>
      </c>
    </row>
    <row r="214" spans="1:12" x14ac:dyDescent="0.25">
      <c r="A214">
        <f>A213+Model!$C$48</f>
        <v>0.20100000000000015</v>
      </c>
      <c r="B214">
        <f t="shared" si="22"/>
        <v>0.14099582463175644</v>
      </c>
      <c r="D214">
        <f t="shared" si="23"/>
        <v>0.14099582463175644</v>
      </c>
      <c r="F214">
        <f t="shared" si="21"/>
        <v>1.9879822563589018E-2</v>
      </c>
      <c r="H214" s="7">
        <f t="shared" si="24"/>
        <v>1.7437933249512993E-2</v>
      </c>
      <c r="I214" s="7">
        <f t="shared" si="26"/>
        <v>1.742940556529644E-2</v>
      </c>
      <c r="J214">
        <f t="shared" si="25"/>
        <v>1</v>
      </c>
      <c r="L214">
        <f t="shared" si="27"/>
        <v>1.742940556529644E-2</v>
      </c>
    </row>
    <row r="215" spans="1:12" x14ac:dyDescent="0.25">
      <c r="A215">
        <f>A214+Model!$C$48</f>
        <v>0.20200000000000015</v>
      </c>
      <c r="B215">
        <f t="shared" si="22"/>
        <v>0.14065003875283616</v>
      </c>
      <c r="D215">
        <f t="shared" si="23"/>
        <v>0.14065003875283616</v>
      </c>
      <c r="F215">
        <f t="shared" si="21"/>
        <v>1.9782433401174315E-2</v>
      </c>
      <c r="H215" s="7">
        <f t="shared" si="24"/>
        <v>1.7457764377495376E-2</v>
      </c>
      <c r="I215" s="7">
        <f t="shared" si="26"/>
        <v>0</v>
      </c>
      <c r="J215">
        <f t="shared" si="25"/>
        <v>0</v>
      </c>
      <c r="L215">
        <f t="shared" si="27"/>
        <v>1.742940556529644E-2</v>
      </c>
    </row>
    <row r="216" spans="1:12" x14ac:dyDescent="0.25">
      <c r="A216">
        <f>A215+Model!$C$48</f>
        <v>0.20300000000000015</v>
      </c>
      <c r="B216">
        <f t="shared" si="22"/>
        <v>0.14030678442042135</v>
      </c>
      <c r="D216">
        <f t="shared" si="23"/>
        <v>0.14030678442042135</v>
      </c>
      <c r="F216">
        <f t="shared" si="21"/>
        <v>1.9685993754398591E-2</v>
      </c>
      <c r="H216" s="7">
        <f t="shared" si="24"/>
        <v>1.7477498591073164E-2</v>
      </c>
      <c r="I216" s="7">
        <f t="shared" si="26"/>
        <v>1.7469100284315343E-2</v>
      </c>
      <c r="J216">
        <f t="shared" si="25"/>
        <v>1</v>
      </c>
      <c r="L216">
        <f t="shared" si="27"/>
        <v>1.7469100284315343E-2</v>
      </c>
    </row>
    <row r="217" spans="1:12" x14ac:dyDescent="0.25">
      <c r="A217">
        <f>A216+Model!$C$48</f>
        <v>0.20400000000000015</v>
      </c>
      <c r="B217">
        <f t="shared" si="22"/>
        <v>0.13996603089619361</v>
      </c>
      <c r="D217">
        <f t="shared" si="23"/>
        <v>0.13996603089619361</v>
      </c>
      <c r="F217">
        <f t="shared" si="21"/>
        <v>1.9590489804834223E-2</v>
      </c>
      <c r="H217" s="7">
        <f t="shared" si="24"/>
        <v>1.749713683285278E-2</v>
      </c>
      <c r="I217" s="7">
        <f t="shared" si="26"/>
        <v>0</v>
      </c>
      <c r="J217">
        <f t="shared" si="25"/>
        <v>0</v>
      </c>
      <c r="L217">
        <f t="shared" si="27"/>
        <v>1.7469100284315343E-2</v>
      </c>
    </row>
    <row r="218" spans="1:12" x14ac:dyDescent="0.25">
      <c r="A218">
        <f>A217+Model!$C$48</f>
        <v>0.20500000000000015</v>
      </c>
      <c r="B218">
        <f t="shared" si="22"/>
        <v>0.13962774796180571</v>
      </c>
      <c r="D218">
        <f t="shared" si="23"/>
        <v>0.13962774796180571</v>
      </c>
      <c r="F218">
        <f t="shared" si="21"/>
        <v>1.9495908000885541E-2</v>
      </c>
      <c r="H218" s="7">
        <f t="shared" si="24"/>
        <v>1.751668003175564E-2</v>
      </c>
      <c r="I218" s="7">
        <f t="shared" si="26"/>
        <v>1.7508408602524433E-2</v>
      </c>
      <c r="J218">
        <f t="shared" si="25"/>
        <v>1</v>
      </c>
      <c r="L218">
        <f t="shared" si="27"/>
        <v>1.7508408602524433E-2</v>
      </c>
    </row>
    <row r="219" spans="1:12" x14ac:dyDescent="0.25">
      <c r="A219">
        <f>A218+Model!$C$48</f>
        <v>0.20600000000000016</v>
      </c>
      <c r="B219">
        <f t="shared" si="22"/>
        <v>0.13929190590762788</v>
      </c>
      <c r="D219">
        <f t="shared" si="23"/>
        <v>0.13929190590762788</v>
      </c>
      <c r="F219">
        <f t="shared" si="21"/>
        <v>1.940223505137946E-2</v>
      </c>
      <c r="H219" s="7">
        <f t="shared" si="24"/>
        <v>1.7536129103281773E-2</v>
      </c>
      <c r="I219" s="7">
        <f t="shared" si="26"/>
        <v>0</v>
      </c>
      <c r="J219">
        <f t="shared" si="25"/>
        <v>0</v>
      </c>
      <c r="L219">
        <f t="shared" si="27"/>
        <v>1.7508408602524433E-2</v>
      </c>
    </row>
    <row r="220" spans="1:12" x14ac:dyDescent="0.25">
      <c r="A220">
        <f>A219+Model!$C$48</f>
        <v>0.20700000000000016</v>
      </c>
      <c r="B220">
        <f t="shared" si="22"/>
        <v>0.13895847552178964</v>
      </c>
      <c r="D220">
        <f t="shared" si="23"/>
        <v>0.13895847552178964</v>
      </c>
      <c r="F220">
        <f t="shared" si="21"/>
        <v>1.9309457919339811E-2</v>
      </c>
      <c r="H220" s="7">
        <f t="shared" si="24"/>
        <v>1.7555484949767133E-2</v>
      </c>
      <c r="I220" s="7">
        <f t="shared" si="26"/>
        <v>1.75473379698932E-2</v>
      </c>
      <c r="J220">
        <f t="shared" si="25"/>
        <v>1</v>
      </c>
      <c r="L220">
        <f t="shared" si="27"/>
        <v>1.75473379698932E-2</v>
      </c>
    </row>
    <row r="221" spans="1:12" x14ac:dyDescent="0.25">
      <c r="A221">
        <f>A220+Model!$C$48</f>
        <v>0.20800000000000016</v>
      </c>
      <c r="B221">
        <f t="shared" si="22"/>
        <v>0.13862742807950929</v>
      </c>
      <c r="D221">
        <f t="shared" si="23"/>
        <v>0.13862742807950929</v>
      </c>
      <c r="F221">
        <f t="shared" si="21"/>
        <v>1.9217563815939521E-2</v>
      </c>
      <c r="H221" s="7">
        <f t="shared" si="24"/>
        <v>1.7574748460634771E-2</v>
      </c>
      <c r="I221" s="7">
        <f t="shared" si="26"/>
        <v>0</v>
      </c>
      <c r="J221">
        <f t="shared" si="25"/>
        <v>0</v>
      </c>
      <c r="L221">
        <f t="shared" si="27"/>
        <v>1.75473379698932E-2</v>
      </c>
    </row>
    <row r="222" spans="1:12" x14ac:dyDescent="0.25">
      <c r="A222">
        <f>A221+Model!$C$48</f>
        <v>0.20900000000000016</v>
      </c>
      <c r="B222">
        <f t="shared" si="22"/>
        <v>0.13829873533270134</v>
      </c>
      <c r="D222">
        <f t="shared" si="23"/>
        <v>0.13829873533270134</v>
      </c>
      <c r="F222">
        <f t="shared" si="21"/>
        <v>1.9126540194624574E-2</v>
      </c>
      <c r="H222" s="7">
        <f t="shared" si="24"/>
        <v>1.7593920512640054E-2</v>
      </c>
      <c r="I222" s="7">
        <f t="shared" si="26"/>
        <v>1.758589562299628E-2</v>
      </c>
      <c r="J222">
        <f t="shared" si="25"/>
        <v>1</v>
      </c>
      <c r="L222">
        <f t="shared" si="27"/>
        <v>1.758589562299628E-2</v>
      </c>
    </row>
    <row r="223" spans="1:12" x14ac:dyDescent="0.25">
      <c r="A223">
        <f>A222+Model!$C$48</f>
        <v>0.21000000000000016</v>
      </c>
      <c r="B223">
        <f t="shared" si="22"/>
        <v>0.13797236949985389</v>
      </c>
      <c r="D223">
        <f t="shared" si="23"/>
        <v>0.13797236949985389</v>
      </c>
      <c r="F223">
        <f t="shared" si="21"/>
        <v>1.9036374745404212E-2</v>
      </c>
      <c r="H223" s="7">
        <f t="shared" si="24"/>
        <v>1.7613001970110068E-2</v>
      </c>
      <c r="I223" s="7">
        <f t="shared" si="26"/>
        <v>0</v>
      </c>
      <c r="J223">
        <f t="shared" si="25"/>
        <v>0</v>
      </c>
      <c r="L223">
        <f t="shared" si="27"/>
        <v>1.758589562299628E-2</v>
      </c>
    </row>
    <row r="224" spans="1:12" x14ac:dyDescent="0.25">
      <c r="A224">
        <f>A223+Model!$C$48</f>
        <v>0.21100000000000016</v>
      </c>
      <c r="B224">
        <f t="shared" si="22"/>
        <v>0.13764830325616709</v>
      </c>
      <c r="D224">
        <f t="shared" si="23"/>
        <v>0.13764830325616709</v>
      </c>
      <c r="F224">
        <f t="shared" si="21"/>
        <v>1.8947055389301738E-2</v>
      </c>
      <c r="H224" s="7">
        <f t="shared" si="24"/>
        <v>1.763199368517742E-2</v>
      </c>
      <c r="I224" s="7">
        <f t="shared" si="26"/>
        <v>1.7624088593086049E-2</v>
      </c>
      <c r="J224">
        <f t="shared" si="25"/>
        <v>1</v>
      </c>
      <c r="L224">
        <f t="shared" si="27"/>
        <v>1.7624088593086049E-2</v>
      </c>
    </row>
    <row r="225" spans="1:12" x14ac:dyDescent="0.25">
      <c r="A225">
        <f>A224+Model!$C$48</f>
        <v>0.21200000000000016</v>
      </c>
      <c r="B225">
        <f t="shared" si="22"/>
        <v>0.13732650972394564</v>
      </c>
      <c r="D225">
        <f t="shared" si="23"/>
        <v>0.13732650972394564</v>
      </c>
      <c r="F225">
        <f t="shared" si="21"/>
        <v>1.8858570272960937E-2</v>
      </c>
      <c r="H225" s="7">
        <f t="shared" si="24"/>
        <v>1.765089649800855E-2</v>
      </c>
      <c r="I225" s="7">
        <f t="shared" si="26"/>
        <v>0</v>
      </c>
      <c r="J225">
        <f t="shared" si="25"/>
        <v>0</v>
      </c>
      <c r="L225">
        <f t="shared" si="27"/>
        <v>1.7624088593086049E-2</v>
      </c>
    </row>
    <row r="226" spans="1:12" x14ac:dyDescent="0.25">
      <c r="A226">
        <f>A225+Model!$C$48</f>
        <v>0.21300000000000016</v>
      </c>
      <c r="B226">
        <f t="shared" si="22"/>
        <v>0.1370069624632369</v>
      </c>
      <c r="D226">
        <f t="shared" si="23"/>
        <v>0.1370069624632369</v>
      </c>
      <c r="F226">
        <f t="shared" si="21"/>
        <v>1.8770907763402806E-2</v>
      </c>
      <c r="H226" s="7">
        <f t="shared" si="24"/>
        <v>1.7669711237026733E-2</v>
      </c>
      <c r="I226" s="7">
        <f t="shared" si="26"/>
        <v>1.7661923713787091E-2</v>
      </c>
      <c r="J226">
        <f t="shared" si="25"/>
        <v>1</v>
      </c>
      <c r="L226">
        <f t="shared" si="27"/>
        <v>1.7661923713787091E-2</v>
      </c>
    </row>
    <row r="227" spans="1:12" x14ac:dyDescent="0.25">
      <c r="A227">
        <f>A226+Model!$C$48</f>
        <v>0.21400000000000016</v>
      </c>
      <c r="B227">
        <f t="shared" si="22"/>
        <v>0.13668963546270735</v>
      </c>
      <c r="D227">
        <f t="shared" si="23"/>
        <v>0.13668963546270735</v>
      </c>
      <c r="F227">
        <f t="shared" si="21"/>
        <v>1.8684056442927824E-2</v>
      </c>
      <c r="H227" s="7">
        <f t="shared" si="24"/>
        <v>1.7688438719129899E-2</v>
      </c>
      <c r="I227" s="7">
        <f t="shared" si="26"/>
        <v>0</v>
      </c>
      <c r="J227">
        <f t="shared" si="25"/>
        <v>0</v>
      </c>
      <c r="L227">
        <f t="shared" si="27"/>
        <v>1.7661923713787091E-2</v>
      </c>
    </row>
    <row r="228" spans="1:12" x14ac:dyDescent="0.25">
      <c r="A228">
        <f>A227+Model!$C$48</f>
        <v>0.21500000000000016</v>
      </c>
      <c r="B228">
        <f t="shared" si="22"/>
        <v>0.1363745031307507</v>
      </c>
      <c r="D228">
        <f t="shared" si="23"/>
        <v>0.1363745031307507</v>
      </c>
      <c r="F228">
        <f t="shared" si="21"/>
        <v>1.859800510415913E-2</v>
      </c>
      <c r="H228" s="7">
        <f t="shared" si="24"/>
        <v>1.7707079749903442E-2</v>
      </c>
      <c r="I228" s="7">
        <f t="shared" si="26"/>
        <v>1.769940762843358E-2</v>
      </c>
      <c r="J228">
        <f t="shared" si="25"/>
        <v>1</v>
      </c>
      <c r="L228">
        <f t="shared" si="27"/>
        <v>1.769940762843358E-2</v>
      </c>
    </row>
    <row r="229" spans="1:12" x14ac:dyDescent="0.25">
      <c r="A229">
        <f>A228+Model!$C$48</f>
        <v>0.21600000000000016</v>
      </c>
      <c r="B229">
        <f t="shared" si="22"/>
        <v>0.13606154028682005</v>
      </c>
      <c r="D229">
        <f t="shared" si="23"/>
        <v>0.13606154028682005</v>
      </c>
      <c r="F229">
        <f t="shared" si="21"/>
        <v>1.8512742745221956E-2</v>
      </c>
      <c r="H229" s="7">
        <f t="shared" si="24"/>
        <v>1.7725635123828132E-2</v>
      </c>
      <c r="I229" s="7">
        <f t="shared" si="26"/>
        <v>0</v>
      </c>
      <c r="J229">
        <f t="shared" si="25"/>
        <v>0</v>
      </c>
      <c r="L229">
        <f t="shared" si="27"/>
        <v>1.769940762843358E-2</v>
      </c>
    </row>
    <row r="230" spans="1:12" x14ac:dyDescent="0.25">
      <c r="A230">
        <f>A229+Model!$C$48</f>
        <v>0.21700000000000016</v>
      </c>
      <c r="B230">
        <f t="shared" si="22"/>
        <v>0.13575072215297829</v>
      </c>
      <c r="D230">
        <f t="shared" si="23"/>
        <v>0.13575072215297829</v>
      </c>
      <c r="F230">
        <f t="shared" si="21"/>
        <v>1.842825856505511E-2</v>
      </c>
      <c r="H230" s="7">
        <f t="shared" si="24"/>
        <v>1.774410562448327E-2</v>
      </c>
      <c r="I230" s="7">
        <f t="shared" si="26"/>
        <v>1.7736546797069274E-2</v>
      </c>
      <c r="J230">
        <f t="shared" si="25"/>
        <v>1</v>
      </c>
      <c r="L230">
        <f t="shared" si="27"/>
        <v>1.7736546797069274E-2</v>
      </c>
    </row>
    <row r="231" spans="1:12" x14ac:dyDescent="0.25">
      <c r="A231">
        <f>A230+Model!$C$48</f>
        <v>0.21800000000000017</v>
      </c>
      <c r="B231">
        <f t="shared" si="22"/>
        <v>0.13544202434565911</v>
      </c>
      <c r="D231">
        <f t="shared" si="23"/>
        <v>0.13544202434565911</v>
      </c>
      <c r="F231">
        <f t="shared" si="21"/>
        <v>1.8344541958850113E-2</v>
      </c>
      <c r="H231" s="7">
        <f t="shared" si="24"/>
        <v>1.7762492024745224E-2</v>
      </c>
      <c r="I231" s="7">
        <f t="shared" si="26"/>
        <v>0</v>
      </c>
      <c r="J231">
        <f t="shared" si="25"/>
        <v>0</v>
      </c>
      <c r="L231">
        <f t="shared" si="27"/>
        <v>1.7736546797069274E-2</v>
      </c>
    </row>
    <row r="232" spans="1:12" x14ac:dyDescent="0.25">
      <c r="A232">
        <f>A231+Model!$C$48</f>
        <v>0.21900000000000017</v>
      </c>
      <c r="B232">
        <f t="shared" si="22"/>
        <v>0.13513542286763397</v>
      </c>
      <c r="D232">
        <f t="shared" si="23"/>
        <v>0.13513542286763397</v>
      </c>
      <c r="F232">
        <f t="shared" si="21"/>
        <v>1.826158251361425E-2</v>
      </c>
      <c r="H232" s="7">
        <f t="shared" si="24"/>
        <v>1.7780795086981455E-2</v>
      </c>
      <c r="I232" s="7">
        <f t="shared" si="26"/>
        <v>1.7773347503128582E-2</v>
      </c>
      <c r="J232">
        <f t="shared" si="25"/>
        <v>1</v>
      </c>
      <c r="L232">
        <f t="shared" si="27"/>
        <v>1.7773347503128582E-2</v>
      </c>
    </row>
    <row r="233" spans="1:12" x14ac:dyDescent="0.25">
      <c r="A233">
        <f>A232+Model!$C$48</f>
        <v>0.22000000000000017</v>
      </c>
      <c r="B233">
        <f t="shared" si="22"/>
        <v>0.13483089410017754</v>
      </c>
      <c r="D233">
        <f t="shared" si="23"/>
        <v>0.13483089410017754</v>
      </c>
      <c r="F233">
        <f t="shared" si="21"/>
        <v>1.8179370003853289E-2</v>
      </c>
      <c r="H233" s="7">
        <f t="shared" si="24"/>
        <v>1.7799015563240188E-2</v>
      </c>
      <c r="I233" s="7">
        <f t="shared" si="26"/>
        <v>0</v>
      </c>
      <c r="J233">
        <f t="shared" si="25"/>
        <v>0</v>
      </c>
      <c r="L233">
        <f t="shared" si="27"/>
        <v>1.7773347503128582E-2</v>
      </c>
    </row>
    <row r="234" spans="1:12" x14ac:dyDescent="0.25">
      <c r="A234">
        <f>A233+Model!$C$48</f>
        <v>0.22100000000000017</v>
      </c>
      <c r="B234">
        <f t="shared" si="22"/>
        <v>0.1345284147954266</v>
      </c>
      <c r="D234">
        <f t="shared" si="23"/>
        <v>0.1345284147954266</v>
      </c>
      <c r="F234">
        <f t="shared" si="21"/>
        <v>1.8097894387370354E-2</v>
      </c>
      <c r="H234" s="7">
        <f t="shared" si="24"/>
        <v>1.7817154195435801E-2</v>
      </c>
      <c r="I234" s="7">
        <f t="shared" si="26"/>
        <v>1.7809815859815972E-2</v>
      </c>
      <c r="J234">
        <f t="shared" si="25"/>
        <v>1</v>
      </c>
      <c r="L234">
        <f t="shared" si="27"/>
        <v>1.7809815859815972E-2</v>
      </c>
    </row>
    <row r="235" spans="1:12" x14ac:dyDescent="0.25">
      <c r="A235">
        <f>A234+Model!$C$48</f>
        <v>0.22200000000000017</v>
      </c>
      <c r="B235">
        <f t="shared" si="22"/>
        <v>0.13422796206892679</v>
      </c>
      <c r="D235">
        <f t="shared" si="23"/>
        <v>0.13422796206892679</v>
      </c>
      <c r="F235">
        <f t="shared" si="21"/>
        <v>1.8017145801177248E-2</v>
      </c>
      <c r="H235" s="7">
        <f t="shared" si="24"/>
        <v>1.7835211715530076E-2</v>
      </c>
      <c r="I235" s="7">
        <f t="shared" si="26"/>
        <v>0</v>
      </c>
      <c r="J235">
        <f t="shared" si="25"/>
        <v>0</v>
      </c>
      <c r="L235">
        <f t="shared" si="27"/>
        <v>1.7809815859815972E-2</v>
      </c>
    </row>
    <row r="236" spans="1:12" x14ac:dyDescent="0.25">
      <c r="A236">
        <f>A235+Model!$C$48</f>
        <v>0.22300000000000017</v>
      </c>
      <c r="B236">
        <f t="shared" si="22"/>
        <v>0.13392951339236142</v>
      </c>
      <c r="D236">
        <f t="shared" si="23"/>
        <v>0.13392951339236142</v>
      </c>
      <c r="F236">
        <f t="shared" si="21"/>
        <v>1.7937114557514719E-2</v>
      </c>
      <c r="H236" s="7">
        <f t="shared" si="24"/>
        <v>1.7853188845709422E-2</v>
      </c>
      <c r="I236" s="7">
        <f t="shared" si="26"/>
        <v>1.7845957816199916E-2</v>
      </c>
      <c r="J236">
        <f t="shared" si="25"/>
        <v>1</v>
      </c>
      <c r="L236">
        <f t="shared" si="27"/>
        <v>1.7845957816199916E-2</v>
      </c>
    </row>
    <row r="237" spans="1:12" x14ac:dyDescent="0.25">
      <c r="A237">
        <f>A236+Model!$C$48</f>
        <v>0.22400000000000017</v>
      </c>
      <c r="B237">
        <f t="shared" si="22"/>
        <v>0.13363304658645742</v>
      </c>
      <c r="D237">
        <f t="shared" si="23"/>
        <v>0.13363304658645742</v>
      </c>
      <c r="F237">
        <f t="shared" si="21"/>
        <v>1.7857791139978298E-2</v>
      </c>
      <c r="H237" s="7">
        <f t="shared" si="24"/>
        <v>1.7871086298558169E-2</v>
      </c>
      <c r="I237" s="7">
        <f t="shared" si="26"/>
        <v>0</v>
      </c>
      <c r="J237">
        <f t="shared" si="25"/>
        <v>0</v>
      </c>
      <c r="L237">
        <f t="shared" si="27"/>
        <v>1.7845957816199916E-2</v>
      </c>
    </row>
    <row r="238" spans="1:12" x14ac:dyDescent="0.25">
      <c r="A238">
        <f>A237+Model!$C$48</f>
        <v>0.22500000000000017</v>
      </c>
      <c r="B238">
        <f t="shared" si="22"/>
        <v>0.13333853981406313</v>
      </c>
      <c r="D238">
        <f t="shared" si="23"/>
        <v>0.13333853981406313</v>
      </c>
      <c r="F238">
        <f t="shared" si="21"/>
        <v>1.77791661997465E-2</v>
      </c>
      <c r="H238" s="7">
        <f t="shared" si="24"/>
        <v>1.7888904777228033E-2</v>
      </c>
      <c r="I238" s="7">
        <f t="shared" si="26"/>
        <v>1.7881779163036588E-2</v>
      </c>
      <c r="J238">
        <f t="shared" si="25"/>
        <v>1</v>
      </c>
      <c r="L238">
        <f t="shared" si="27"/>
        <v>1.7881779163036588E-2</v>
      </c>
    </row>
    <row r="239" spans="1:12" x14ac:dyDescent="0.25">
      <c r="A239">
        <f>A238+Model!$C$48</f>
        <v>0.22600000000000017</v>
      </c>
      <c r="B239">
        <f t="shared" si="22"/>
        <v>0.13304597157339321</v>
      </c>
      <c r="D239">
        <f t="shared" si="23"/>
        <v>0.13304597157339321</v>
      </c>
      <c r="F239">
        <f t="shared" si="21"/>
        <v>1.7701230551908153E-2</v>
      </c>
      <c r="H239" s="7">
        <f t="shared" si="24"/>
        <v>1.7906644975603861E-2</v>
      </c>
      <c r="I239" s="7">
        <f t="shared" si="26"/>
        <v>0</v>
      </c>
      <c r="J239">
        <f t="shared" si="25"/>
        <v>0</v>
      </c>
      <c r="L239">
        <f t="shared" si="27"/>
        <v>1.7881779163036588E-2</v>
      </c>
    </row>
    <row r="240" spans="1:12" x14ac:dyDescent="0.25">
      <c r="A240">
        <f>A239+Model!$C$48</f>
        <v>0.22700000000000017</v>
      </c>
      <c r="B240">
        <f t="shared" si="22"/>
        <v>0.13275532069143586</v>
      </c>
      <c r="D240">
        <f t="shared" si="23"/>
        <v>0.13275532069143586</v>
      </c>
      <c r="F240">
        <f t="shared" si="21"/>
        <v>1.7623975171885978E-2</v>
      </c>
      <c r="H240" s="7">
        <f t="shared" si="24"/>
        <v>1.7924307578465758E-2</v>
      </c>
      <c r="I240" s="7">
        <f t="shared" si="26"/>
        <v>1.7917285538337522E-2</v>
      </c>
      <c r="J240">
        <f t="shared" si="25"/>
        <v>1</v>
      </c>
      <c r="L240">
        <f t="shared" si="27"/>
        <v>1.7917285538337522E-2</v>
      </c>
    </row>
    <row r="241" spans="1:12" x14ac:dyDescent="0.25">
      <c r="A241">
        <f>A240+Model!$C$48</f>
        <v>0.22800000000000017</v>
      </c>
      <c r="B241">
        <f t="shared" si="22"/>
        <v>0.13246656631751766</v>
      </c>
      <c r="D241">
        <f t="shared" si="23"/>
        <v>0.13246656631751766</v>
      </c>
      <c r="F241">
        <f t="shared" si="21"/>
        <v>1.7547391191953303E-2</v>
      </c>
      <c r="H241" s="7">
        <f t="shared" si="24"/>
        <v>1.794189326164768E-2</v>
      </c>
      <c r="I241" s="7">
        <f t="shared" si="26"/>
        <v>0</v>
      </c>
      <c r="J241">
        <f t="shared" si="25"/>
        <v>0</v>
      </c>
      <c r="L241">
        <f t="shared" si="27"/>
        <v>1.7917285538337522E-2</v>
      </c>
    </row>
    <row r="242" spans="1:12" x14ac:dyDescent="0.25">
      <c r="A242">
        <f>A241+Model!$C$48</f>
        <v>0.22900000000000018</v>
      </c>
      <c r="B242">
        <f t="shared" si="22"/>
        <v>0.13217968791702189</v>
      </c>
      <c r="D242">
        <f t="shared" si="23"/>
        <v>0.13217968791702189</v>
      </c>
      <c r="F242">
        <f t="shared" si="21"/>
        <v>1.7471469897841305E-2</v>
      </c>
      <c r="H242" s="7">
        <f t="shared" si="24"/>
        <v>1.7959402692192577E-2</v>
      </c>
      <c r="I242" s="7">
        <f t="shared" si="26"/>
        <v>1.7952482432694671E-2</v>
      </c>
      <c r="J242">
        <f t="shared" si="25"/>
        <v>1</v>
      </c>
      <c r="L242">
        <f t="shared" si="27"/>
        <v>1.7952482432694671E-2</v>
      </c>
    </row>
    <row r="243" spans="1:12" x14ac:dyDescent="0.25">
      <c r="A243">
        <f>A242+Model!$C$48</f>
        <v>0.23000000000000018</v>
      </c>
      <c r="B243">
        <f t="shared" si="22"/>
        <v>0.1318946652652554</v>
      </c>
      <c r="D243">
        <f t="shared" si="23"/>
        <v>0.1318946652652554</v>
      </c>
      <c r="F243">
        <f t="shared" si="21"/>
        <v>1.7396202725433768E-2</v>
      </c>
      <c r="H243" s="7">
        <f t="shared" si="24"/>
        <v>1.7976836528504216E-2</v>
      </c>
      <c r="I243" s="7">
        <f t="shared" si="26"/>
        <v>0</v>
      </c>
      <c r="J243">
        <f t="shared" si="25"/>
        <v>0</v>
      </c>
      <c r="L243">
        <f t="shared" si="27"/>
        <v>1.7952482432694671E-2</v>
      </c>
    </row>
    <row r="244" spans="1:12" x14ac:dyDescent="0.25">
      <c r="A244">
        <f>A243+Model!$C$48</f>
        <v>0.23100000000000018</v>
      </c>
      <c r="B244">
        <f t="shared" si="22"/>
        <v>0.13161147844146093</v>
      </c>
      <c r="D244">
        <f t="shared" si="23"/>
        <v>0.13161147844146093</v>
      </c>
      <c r="F244">
        <f t="shared" si="21"/>
        <v>1.7321581257547135E-2</v>
      </c>
      <c r="H244" s="7">
        <f t="shared" si="24"/>
        <v>1.7994195420495705E-2</v>
      </c>
      <c r="I244" s="7">
        <f t="shared" si="26"/>
        <v>1.7987375194375415E-2</v>
      </c>
      <c r="J244">
        <f t="shared" si="25"/>
        <v>1</v>
      </c>
      <c r="L244">
        <f t="shared" si="27"/>
        <v>1.7987375194375415E-2</v>
      </c>
    </row>
    <row r="245" spans="1:12" x14ac:dyDescent="0.25">
      <c r="A245">
        <f>A244+Model!$C$48</f>
        <v>0.23200000000000018</v>
      </c>
      <c r="B245">
        <f t="shared" si="22"/>
        <v>0.13133010782296964</v>
      </c>
      <c r="D245">
        <f t="shared" si="23"/>
        <v>0.13133010782296964</v>
      </c>
      <c r="F245">
        <f t="shared" si="21"/>
        <v>1.7247597220792832E-2</v>
      </c>
      <c r="H245" s="7">
        <f t="shared" si="24"/>
        <v>1.8011480009734876E-2</v>
      </c>
      <c r="I245" s="7">
        <f t="shared" si="26"/>
        <v>0</v>
      </c>
      <c r="J245">
        <f t="shared" si="25"/>
        <v>0</v>
      </c>
      <c r="L245">
        <f t="shared" si="27"/>
        <v>1.7987375194375415E-2</v>
      </c>
    </row>
    <row r="246" spans="1:12" x14ac:dyDescent="0.25">
      <c r="A246">
        <f>A245+Model!$C$48</f>
        <v>0.23300000000000018</v>
      </c>
      <c r="B246">
        <f t="shared" si="22"/>
        <v>0.13105053407949077</v>
      </c>
      <c r="D246">
        <f t="shared" si="23"/>
        <v>0.13105053407949077</v>
      </c>
      <c r="F246">
        <f t="shared" si="21"/>
        <v>1.7174242482519773E-2</v>
      </c>
      <c r="H246" s="7">
        <f t="shared" si="24"/>
        <v>1.8028690929586533E-2</v>
      </c>
      <c r="I246" s="7">
        <f t="shared" si="26"/>
        <v>1.802196903419934E-2</v>
      </c>
      <c r="J246">
        <f t="shared" si="25"/>
        <v>1</v>
      </c>
      <c r="L246">
        <f t="shared" si="27"/>
        <v>1.802196903419934E-2</v>
      </c>
    </row>
    <row r="247" spans="1:12" x14ac:dyDescent="0.25">
      <c r="A247">
        <f>A246+Model!$C$48</f>
        <v>0.23400000000000018</v>
      </c>
      <c r="B247">
        <f t="shared" si="22"/>
        <v>0.1307727381675346</v>
      </c>
      <c r="D247">
        <f t="shared" si="23"/>
        <v>0.1307727381675346</v>
      </c>
      <c r="F247">
        <f t="shared" si="21"/>
        <v>1.710150904783456E-2</v>
      </c>
      <c r="H247" s="7">
        <f t="shared" si="24"/>
        <v>1.8045828805351709E-2</v>
      </c>
      <c r="I247" s="7">
        <f t="shared" si="26"/>
        <v>0</v>
      </c>
      <c r="J247">
        <f t="shared" si="25"/>
        <v>0</v>
      </c>
      <c r="L247">
        <f t="shared" si="27"/>
        <v>1.802196903419934E-2</v>
      </c>
    </row>
    <row r="248" spans="1:12" x14ac:dyDescent="0.25">
      <c r="A248">
        <f>A247+Model!$C$48</f>
        <v>0.23500000000000018</v>
      </c>
      <c r="B248">
        <f t="shared" si="22"/>
        <v>0.13049670132496458</v>
      </c>
      <c r="D248">
        <f t="shared" si="23"/>
        <v>0.13049670132496458</v>
      </c>
      <c r="F248">
        <f t="shared" si="21"/>
        <v>1.7029389056697011E-2</v>
      </c>
      <c r="H248" s="7">
        <f t="shared" si="24"/>
        <v>1.8062894254403973E-2</v>
      </c>
      <c r="I248" s="7">
        <f t="shared" si="26"/>
        <v>1.8056269030207923E-2</v>
      </c>
      <c r="J248">
        <f t="shared" si="25"/>
        <v>1</v>
      </c>
      <c r="L248">
        <f t="shared" si="27"/>
        <v>1.8056269030207923E-2</v>
      </c>
    </row>
    <row r="249" spans="1:12" x14ac:dyDescent="0.25">
      <c r="A249">
        <f>A248+Model!$C$48</f>
        <v>0.23600000000000018</v>
      </c>
      <c r="B249">
        <f t="shared" si="22"/>
        <v>0.13022240506567553</v>
      </c>
      <c r="D249">
        <f t="shared" si="23"/>
        <v>0.13022240506567553</v>
      </c>
      <c r="F249">
        <f t="shared" si="21"/>
        <v>1.6957874781088875E-2</v>
      </c>
      <c r="H249" s="7">
        <f t="shared" si="24"/>
        <v>1.8079887886322865E-2</v>
      </c>
      <c r="I249" s="7">
        <f t="shared" si="26"/>
        <v>0</v>
      </c>
      <c r="J249">
        <f t="shared" si="25"/>
        <v>0</v>
      </c>
      <c r="L249">
        <f t="shared" si="27"/>
        <v>1.8056269030207923E-2</v>
      </c>
    </row>
    <row r="250" spans="1:12" x14ac:dyDescent="0.25">
      <c r="A250">
        <f>A249+Model!$C$48</f>
        <v>0.23700000000000018</v>
      </c>
      <c r="B250">
        <f t="shared" si="22"/>
        <v>0.12994983117439443</v>
      </c>
      <c r="D250">
        <f t="shared" si="23"/>
        <v>0.12994983117439443</v>
      </c>
      <c r="F250">
        <f t="shared" si="21"/>
        <v>1.6886958622253614E-2</v>
      </c>
      <c r="H250" s="7">
        <f t="shared" si="24"/>
        <v>1.8096810303024537E-2</v>
      </c>
      <c r="I250" s="7">
        <f t="shared" si="26"/>
        <v>1.8090280132137579E-2</v>
      </c>
      <c r="J250">
        <f t="shared" si="25"/>
        <v>1</v>
      </c>
      <c r="L250">
        <f t="shared" si="27"/>
        <v>1.8090280132137579E-2</v>
      </c>
    </row>
    <row r="251" spans="1:12" x14ac:dyDescent="0.25">
      <c r="A251">
        <f>A250+Model!$C$48</f>
        <v>0.23800000000000018</v>
      </c>
      <c r="B251">
        <f t="shared" si="22"/>
        <v>0.12967896170160031</v>
      </c>
      <c r="D251">
        <f t="shared" si="23"/>
        <v>0.12967896170160031</v>
      </c>
      <c r="F251">
        <f t="shared" si="21"/>
        <v>1.681663310800512E-2</v>
      </c>
      <c r="H251" s="7">
        <f t="shared" si="24"/>
        <v>1.8113662098889666E-2</v>
      </c>
      <c r="I251" s="7">
        <f t="shared" si="26"/>
        <v>0</v>
      </c>
      <c r="J251">
        <f t="shared" si="25"/>
        <v>0</v>
      </c>
      <c r="L251">
        <f t="shared" si="27"/>
        <v>1.8090280132137579E-2</v>
      </c>
    </row>
    <row r="252" spans="1:12" x14ac:dyDescent="0.25">
      <c r="A252">
        <f>A251+Model!$C$48</f>
        <v>0.23900000000000018</v>
      </c>
      <c r="B252">
        <f t="shared" si="22"/>
        <v>0.12940977895856012</v>
      </c>
      <c r="D252">
        <f t="shared" si="23"/>
        <v>0.12940977895856012</v>
      </c>
      <c r="F252">
        <f t="shared" si="21"/>
        <v>1.6746890890103391E-2</v>
      </c>
      <c r="H252" s="7">
        <f t="shared" si="24"/>
        <v>1.8130443860888721E-2</v>
      </c>
      <c r="I252" s="7">
        <f t="shared" si="26"/>
        <v>1.8124007165705922E-2</v>
      </c>
      <c r="J252">
        <f t="shared" si="25"/>
        <v>1</v>
      </c>
      <c r="L252">
        <f t="shared" si="27"/>
        <v>1.8124007165705922E-2</v>
      </c>
    </row>
    <row r="253" spans="1:12" x14ac:dyDescent="0.25">
      <c r="A253">
        <f>A252+Model!$C$48</f>
        <v>0.24000000000000019</v>
      </c>
      <c r="B253">
        <f t="shared" si="22"/>
        <v>0.12914226551247743</v>
      </c>
      <c r="D253">
        <f t="shared" si="23"/>
        <v>0.12914226551247743</v>
      </c>
      <c r="F253">
        <f t="shared" si="21"/>
        <v>1.6677724741695217E-2</v>
      </c>
      <c r="H253" s="7">
        <f t="shared" si="24"/>
        <v>1.8147156168704621E-2</v>
      </c>
      <c r="I253" s="7">
        <f t="shared" si="26"/>
        <v>0</v>
      </c>
      <c r="J253">
        <f t="shared" si="25"/>
        <v>0</v>
      </c>
      <c r="L253">
        <f t="shared" si="27"/>
        <v>1.8124007165705922E-2</v>
      </c>
    </row>
    <row r="254" spans="1:12" x14ac:dyDescent="0.25">
      <c r="A254">
        <f>A253+Model!$C$48</f>
        <v>0.24100000000000019</v>
      </c>
      <c r="B254">
        <f t="shared" si="22"/>
        <v>0.12887640418175123</v>
      </c>
      <c r="D254">
        <f t="shared" si="23"/>
        <v>0.12887640418175123</v>
      </c>
      <c r="F254">
        <f t="shared" si="21"/>
        <v>1.6609127554818106E-2</v>
      </c>
      <c r="H254" s="7">
        <f t="shared" si="24"/>
        <v>1.8163799594852877E-2</v>
      </c>
      <c r="I254" s="7">
        <f t="shared" si="26"/>
        <v>1.8157454836720523E-2</v>
      </c>
      <c r="J254">
        <f t="shared" si="25"/>
        <v>1</v>
      </c>
      <c r="L254">
        <f t="shared" si="27"/>
        <v>1.8157454836720523E-2</v>
      </c>
    </row>
    <row r="255" spans="1:12" x14ac:dyDescent="0.25">
      <c r="A255">
        <f>A254+Model!$C$48</f>
        <v>0.24200000000000019</v>
      </c>
      <c r="B255">
        <f t="shared" si="22"/>
        <v>0.12861217803134109</v>
      </c>
      <c r="D255">
        <f t="shared" si="23"/>
        <v>0.12861217803134109</v>
      </c>
      <c r="F255">
        <f t="shared" si="21"/>
        <v>1.6541092337965375E-2</v>
      </c>
      <c r="H255" s="7">
        <f t="shared" si="24"/>
        <v>1.8180374704799267E-2</v>
      </c>
      <c r="I255" s="7">
        <f t="shared" si="26"/>
        <v>0</v>
      </c>
      <c r="J255">
        <f t="shared" si="25"/>
        <v>0</v>
      </c>
      <c r="L255">
        <f t="shared" si="27"/>
        <v>1.8157454836720523E-2</v>
      </c>
    </row>
    <row r="256" spans="1:12" x14ac:dyDescent="0.25">
      <c r="A256">
        <f>A255+Model!$C$48</f>
        <v>0.24300000000000019</v>
      </c>
      <c r="B256">
        <f t="shared" si="22"/>
        <v>0.12834957036823708</v>
      </c>
      <c r="D256">
        <f t="shared" si="23"/>
        <v>0.12834957036823708</v>
      </c>
      <c r="F256">
        <f t="shared" si="21"/>
        <v>1.6473612213711041E-2</v>
      </c>
      <c r="H256" s="7">
        <f t="shared" si="24"/>
        <v>1.8196882057075106E-2</v>
      </c>
      <c r="I256" s="7">
        <f t="shared" si="26"/>
        <v>1.8190627735018925E-2</v>
      </c>
      <c r="J256">
        <f t="shared" si="25"/>
        <v>1</v>
      </c>
      <c r="L256">
        <f t="shared" si="27"/>
        <v>1.8190627735018925E-2</v>
      </c>
    </row>
    <row r="257" spans="1:12" x14ac:dyDescent="0.25">
      <c r="A257">
        <f>A256+Model!$C$48</f>
        <v>0.24400000000000019</v>
      </c>
      <c r="B257">
        <f t="shared" si="22"/>
        <v>0.12808856473703051</v>
      </c>
      <c r="D257">
        <f t="shared" si="23"/>
        <v>0.12808856473703051</v>
      </c>
      <c r="F257">
        <f t="shared" si="21"/>
        <v>1.6406680416392455E-2</v>
      </c>
      <c r="H257" s="7">
        <f t="shared" si="24"/>
        <v>1.8213322203390159E-2</v>
      </c>
      <c r="I257" s="7">
        <f t="shared" si="26"/>
        <v>0</v>
      </c>
      <c r="J257">
        <f t="shared" si="25"/>
        <v>0</v>
      </c>
      <c r="L257">
        <f t="shared" si="27"/>
        <v>1.8190627735018925E-2</v>
      </c>
    </row>
    <row r="258" spans="1:12" x14ac:dyDescent="0.25">
      <c r="A258">
        <f>A257+Model!$C$48</f>
        <v>0.24500000000000019</v>
      </c>
      <c r="B258">
        <f t="shared" si="22"/>
        <v>0.12782914491558334</v>
      </c>
      <c r="D258">
        <f t="shared" si="23"/>
        <v>0.12782914491558334</v>
      </c>
      <c r="F258">
        <f t="shared" si="21"/>
        <v>1.6340290289849204E-2</v>
      </c>
      <c r="H258" s="7">
        <f t="shared" si="24"/>
        <v>1.8229695688743282E-2</v>
      </c>
      <c r="I258" s="7">
        <f t="shared" si="26"/>
        <v>1.8223530338248136E-2</v>
      </c>
      <c r="J258">
        <f t="shared" si="25"/>
        <v>1</v>
      </c>
      <c r="L258">
        <f t="shared" si="27"/>
        <v>1.8223530338248136E-2</v>
      </c>
    </row>
    <row r="259" spans="1:12" x14ac:dyDescent="0.25">
      <c r="A259">
        <f>A258+Model!$C$48</f>
        <v>0.24600000000000019</v>
      </c>
      <c r="B259">
        <f t="shared" si="22"/>
        <v>0.12757129491079428</v>
      </c>
      <c r="D259">
        <f t="shared" si="23"/>
        <v>0.12757129491079428</v>
      </c>
      <c r="F259">
        <f t="shared" si="21"/>
        <v>1.6274435285216847E-2</v>
      </c>
      <c r="H259" s="7">
        <f t="shared" si="24"/>
        <v>1.8246003051530815E-2</v>
      </c>
      <c r="I259" s="7">
        <f t="shared" si="26"/>
        <v>0</v>
      </c>
      <c r="J259">
        <f t="shared" si="25"/>
        <v>0</v>
      </c>
      <c r="L259">
        <f t="shared" si="27"/>
        <v>1.8223530338248136E-2</v>
      </c>
    </row>
    <row r="260" spans="1:12" x14ac:dyDescent="0.25">
      <c r="A260">
        <f>A259+Model!$C$48</f>
        <v>0.24700000000000019</v>
      </c>
      <c r="B260">
        <f t="shared" si="22"/>
        <v>0.12731499895445744</v>
      </c>
      <c r="D260">
        <f t="shared" si="23"/>
        <v>0.12731499895445744</v>
      </c>
      <c r="F260">
        <f t="shared" si="21"/>
        <v>1.6209108958773498E-2</v>
      </c>
      <c r="H260" s="7">
        <f t="shared" si="24"/>
        <v>1.826224482365281E-2</v>
      </c>
      <c r="I260" s="7">
        <f t="shared" si="26"/>
        <v>1.8256167015491414E-2</v>
      </c>
      <c r="J260">
        <f t="shared" si="25"/>
        <v>1</v>
      </c>
      <c r="L260">
        <f t="shared" si="27"/>
        <v>1.8256167015491414E-2</v>
      </c>
    </row>
    <row r="261" spans="1:12" x14ac:dyDescent="0.25">
      <c r="A261">
        <f>A260+Model!$C$48</f>
        <v>0.24800000000000019</v>
      </c>
      <c r="B261">
        <f t="shared" si="22"/>
        <v>0.12706024149921311</v>
      </c>
      <c r="D261">
        <f t="shared" si="23"/>
        <v>0.12706024149921311</v>
      </c>
      <c r="F261">
        <f t="shared" si="21"/>
        <v>1.6144304969838357E-2</v>
      </c>
      <c r="H261" s="7">
        <f t="shared" si="24"/>
        <v>1.8278421530617116E-2</v>
      </c>
      <c r="I261" s="7">
        <f t="shared" si="26"/>
        <v>0</v>
      </c>
      <c r="J261">
        <f t="shared" si="25"/>
        <v>0</v>
      </c>
      <c r="L261">
        <f t="shared" si="27"/>
        <v>1.8256167015491414E-2</v>
      </c>
    </row>
    <row r="262" spans="1:12" x14ac:dyDescent="0.25">
      <c r="A262">
        <f>A261+Model!$C$48</f>
        <v>0.24900000000000019</v>
      </c>
      <c r="B262">
        <f t="shared" si="22"/>
        <v>0.12680700721458643</v>
      </c>
      <c r="D262">
        <f t="shared" si="23"/>
        <v>0.12680700721458643</v>
      </c>
      <c r="F262">
        <f t="shared" si="21"/>
        <v>1.6080017078720175E-2</v>
      </c>
      <c r="H262" s="7">
        <f t="shared" si="24"/>
        <v>1.8294533691641395E-2</v>
      </c>
      <c r="I262" s="7">
        <f t="shared" si="26"/>
        <v>1.8288542030749672E-2</v>
      </c>
      <c r="J262">
        <f t="shared" si="25"/>
        <v>1</v>
      </c>
      <c r="L262">
        <f t="shared" si="27"/>
        <v>1.8288542030749672E-2</v>
      </c>
    </row>
    <row r="263" spans="1:12" x14ac:dyDescent="0.25">
      <c r="A263">
        <f>A262+Model!$C$48</f>
        <v>0.25000000000000017</v>
      </c>
      <c r="B263">
        <f t="shared" si="22"/>
        <v>0.1265552809831135</v>
      </c>
      <c r="D263">
        <f t="shared" si="23"/>
        <v>0.1265552809831135</v>
      </c>
      <c r="F263">
        <f t="shared" si="21"/>
        <v>1.6016239144714808E-2</v>
      </c>
      <c r="H263" s="7">
        <f t="shared" si="24"/>
        <v>1.8310581819753112E-2</v>
      </c>
      <c r="I263" s="7">
        <f t="shared" si="26"/>
        <v>0</v>
      </c>
      <c r="J263">
        <f t="shared" si="25"/>
        <v>0</v>
      </c>
      <c r="L263">
        <f t="shared" si="27"/>
        <v>1.8288542030749672E-2</v>
      </c>
    </row>
    <row r="264" spans="1:12" x14ac:dyDescent="0.25">
      <c r="A264">
        <f>A263+Model!$C$48</f>
        <v>0.25100000000000017</v>
      </c>
      <c r="B264">
        <f t="shared" si="22"/>
        <v>0.12630504789655073</v>
      </c>
      <c r="D264">
        <f t="shared" si="23"/>
        <v>0.12630504789655073</v>
      </c>
      <c r="F264">
        <f t="shared" si="21"/>
        <v>1.5952965124149975E-2</v>
      </c>
      <c r="H264" s="7">
        <f t="shared" si="24"/>
        <v>1.8326566421887545E-2</v>
      </c>
      <c r="I264" s="7">
        <f t="shared" si="26"/>
        <v>1.8320659546284441E-2</v>
      </c>
      <c r="J264">
        <f t="shared" si="25"/>
        <v>1</v>
      </c>
      <c r="L264">
        <f t="shared" si="27"/>
        <v>1.8320659546284441E-2</v>
      </c>
    </row>
    <row r="265" spans="1:12" x14ac:dyDescent="0.25">
      <c r="A265">
        <f>A264+Model!$C$48</f>
        <v>0.25200000000000017</v>
      </c>
      <c r="B265">
        <f t="shared" si="22"/>
        <v>0.12605629325216694</v>
      </c>
      <c r="D265">
        <f t="shared" si="23"/>
        <v>0.12605629325216694</v>
      </c>
      <c r="F265">
        <f t="shared" si="21"/>
        <v>1.5890189068476307E-2</v>
      </c>
      <c r="H265" s="7">
        <f t="shared" si="24"/>
        <v>1.8342487998983859E-2</v>
      </c>
      <c r="I265" s="7">
        <f t="shared" si="26"/>
        <v>0</v>
      </c>
      <c r="J265">
        <f t="shared" si="25"/>
        <v>0</v>
      </c>
      <c r="L265">
        <f t="shared" si="27"/>
        <v>1.8320659546284441E-2</v>
      </c>
    </row>
    <row r="266" spans="1:12" x14ac:dyDescent="0.25">
      <c r="A266">
        <f>A265+Model!$C$48</f>
        <v>0.25300000000000017</v>
      </c>
      <c r="B266">
        <f t="shared" si="22"/>
        <v>0.12580900254911551</v>
      </c>
      <c r="D266">
        <f t="shared" si="23"/>
        <v>0.12580900254911551</v>
      </c>
      <c r="F266">
        <f t="shared" si="21"/>
        <v>1.5827905122403351E-2</v>
      </c>
      <c r="H266" s="7">
        <f t="shared" si="24"/>
        <v>1.8358347046079297E-2</v>
      </c>
      <c r="I266" s="7">
        <f t="shared" si="26"/>
        <v>1.8352523625828957E-2</v>
      </c>
      <c r="J266">
        <f t="shared" si="25"/>
        <v>1</v>
      </c>
      <c r="L266">
        <f t="shared" si="27"/>
        <v>1.8352523625828957E-2</v>
      </c>
    </row>
    <row r="267" spans="1:12" x14ac:dyDescent="0.25">
      <c r="A267">
        <f>A266+Model!$C$48</f>
        <v>0.25400000000000017</v>
      </c>
      <c r="B267">
        <f t="shared" si="22"/>
        <v>0.12556316148488386</v>
      </c>
      <c r="D267">
        <f t="shared" si="23"/>
        <v>0.12556316148488386</v>
      </c>
      <c r="F267">
        <f t="shared" si="21"/>
        <v>1.576610752207902E-2</v>
      </c>
      <c r="H267" s="7">
        <f t="shared" si="24"/>
        <v>1.837414405240154E-2</v>
      </c>
      <c r="I267" s="7">
        <f t="shared" si="26"/>
        <v>0</v>
      </c>
      <c r="J267">
        <f t="shared" si="25"/>
        <v>0</v>
      </c>
      <c r="L267">
        <f t="shared" si="27"/>
        <v>1.8352523625828957E-2</v>
      </c>
    </row>
    <row r="268" spans="1:12" x14ac:dyDescent="0.25">
      <c r="A268">
        <f>A267+Model!$C$48</f>
        <v>0.25500000000000017</v>
      </c>
      <c r="B268">
        <f t="shared" si="22"/>
        <v>0.12531875595181971</v>
      </c>
      <c r="D268">
        <f t="shared" si="23"/>
        <v>0.12531875595181971</v>
      </c>
      <c r="F268">
        <f t="shared" si="21"/>
        <v>1.5704790593311747E-2</v>
      </c>
      <c r="H268" s="7">
        <f t="shared" si="24"/>
        <v>1.8389879501459237E-2</v>
      </c>
      <c r="I268" s="7">
        <f t="shared" si="26"/>
        <v>1.8384138237673549E-2</v>
      </c>
      <c r="J268">
        <f t="shared" si="25"/>
        <v>1</v>
      </c>
      <c r="L268">
        <f t="shared" si="27"/>
        <v>1.8384138237673549E-2</v>
      </c>
    </row>
    <row r="269" spans="1:12" x14ac:dyDescent="0.25">
      <c r="A269">
        <f>A268+Model!$C$48</f>
        <v>0.25600000000000017</v>
      </c>
      <c r="B269">
        <f t="shared" si="22"/>
        <v>0.12507577203373096</v>
      </c>
      <c r="D269">
        <f t="shared" si="23"/>
        <v>0.12507577203373096</v>
      </c>
      <c r="F269">
        <f t="shared" ref="F269:F332" si="28">B269*D269</f>
        <v>1.5643948749833835E-2</v>
      </c>
      <c r="H269" s="7">
        <f t="shared" si="24"/>
        <v>1.8405553871130808E-2</v>
      </c>
      <c r="I269" s="7">
        <f t="shared" si="26"/>
        <v>0</v>
      </c>
      <c r="J269">
        <f t="shared" si="25"/>
        <v>0</v>
      </c>
      <c r="L269">
        <f t="shared" si="27"/>
        <v>1.8384138237673549E-2</v>
      </c>
    </row>
    <row r="270" spans="1:12" x14ac:dyDescent="0.25">
      <c r="A270">
        <f>A269+Model!$C$48</f>
        <v>0.25700000000000017</v>
      </c>
      <c r="B270">
        <f t="shared" ref="B270:B333" si="29">IF($B$10&gt;0,ERF($B$10/SQRT(A270)),-ERF(-$B$10/SQRT(A270)))</f>
        <v>0.12483419600255803</v>
      </c>
      <c r="D270">
        <f t="shared" ref="D270:D333" si="30">ERF($B$11/SQRT(A270))</f>
        <v>0.12483419600255803</v>
      </c>
      <c r="F270">
        <f t="shared" si="28"/>
        <v>1.5583576491605076E-2</v>
      </c>
      <c r="H270" s="7">
        <f t="shared" ref="H270:H333" si="31">0.5*(F270+F269)*(A270-A269)+H269</f>
        <v>1.8421167633751529E-2</v>
      </c>
      <c r="I270" s="7">
        <f t="shared" si="26"/>
        <v>1.8415507257631188E-2</v>
      </c>
      <c r="J270">
        <f t="shared" si="25"/>
        <v>1</v>
      </c>
      <c r="L270">
        <f t="shared" si="27"/>
        <v>1.8415507257631188E-2</v>
      </c>
    </row>
    <row r="271" spans="1:12" x14ac:dyDescent="0.25">
      <c r="A271">
        <f>A270+Model!$C$48</f>
        <v>0.25800000000000017</v>
      </c>
      <c r="B271">
        <f t="shared" si="29"/>
        <v>0.12459401431511624</v>
      </c>
      <c r="D271">
        <f t="shared" si="30"/>
        <v>0.12459401431511624</v>
      </c>
      <c r="F271">
        <f t="shared" si="28"/>
        <v>1.552366840315539E-2</v>
      </c>
      <c r="H271" s="7">
        <f t="shared" si="31"/>
        <v>1.8436721256198909E-2</v>
      </c>
      <c r="I271" s="7">
        <f t="shared" si="26"/>
        <v>0</v>
      </c>
      <c r="J271">
        <f t="shared" ref="J271:J334" si="32">IF(J270=1,0,1)</f>
        <v>0</v>
      </c>
      <c r="L271">
        <f t="shared" si="27"/>
        <v>1.8415507257631188E-2</v>
      </c>
    </row>
    <row r="272" spans="1:12" x14ac:dyDescent="0.25">
      <c r="A272">
        <f>A271+Model!$C$48</f>
        <v>0.25900000000000017</v>
      </c>
      <c r="B272">
        <f t="shared" si="29"/>
        <v>0.12435521360990733</v>
      </c>
      <c r="D272">
        <f t="shared" si="30"/>
        <v>0.12435521360990733</v>
      </c>
      <c r="F272">
        <f t="shared" si="28"/>
        <v>1.5464219151965681E-2</v>
      </c>
      <c r="H272" s="7">
        <f t="shared" si="31"/>
        <v>1.845221519997647E-2</v>
      </c>
      <c r="I272" s="7">
        <f t="shared" si="26"/>
        <v>1.8446634471888764E-2</v>
      </c>
      <c r="J272">
        <f t="shared" si="32"/>
        <v>1</v>
      </c>
      <c r="L272">
        <f t="shared" si="27"/>
        <v>1.8446634471888764E-2</v>
      </c>
    </row>
    <row r="273" spans="1:12" x14ac:dyDescent="0.25">
      <c r="A273">
        <f>A272+Model!$C$48</f>
        <v>0.26000000000000018</v>
      </c>
      <c r="B273">
        <f t="shared" si="29"/>
        <v>0.12411778070399776</v>
      </c>
      <c r="D273">
        <f t="shared" si="30"/>
        <v>0.12411778070399776</v>
      </c>
      <c r="F273">
        <f t="shared" si="28"/>
        <v>1.5405223486885678E-2</v>
      </c>
      <c r="H273" s="7">
        <f t="shared" si="31"/>
        <v>1.8467649921295896E-2</v>
      </c>
      <c r="I273" s="7">
        <f t="shared" ref="I273:I336" si="33">(I271+((A273-A272)/3)*(4*F271+2*F272))*J273</f>
        <v>0</v>
      </c>
      <c r="J273">
        <f t="shared" si="32"/>
        <v>0</v>
      </c>
      <c r="L273">
        <f t="shared" ref="L273:L336" si="34">IF(J273=1,I273,I272)</f>
        <v>1.8446634471888764E-2</v>
      </c>
    </row>
    <row r="274" spans="1:12" x14ac:dyDescent="0.25">
      <c r="A274">
        <f>A273+Model!$C$48</f>
        <v>0.26100000000000018</v>
      </c>
      <c r="B274">
        <f t="shared" si="29"/>
        <v>0.12388170258996203</v>
      </c>
      <c r="D274">
        <f t="shared" si="30"/>
        <v>0.12388170258996203</v>
      </c>
      <c r="F274">
        <f t="shared" si="28"/>
        <v>1.5346676236587807E-2</v>
      </c>
      <c r="H274" s="7">
        <f t="shared" si="31"/>
        <v>1.8483025871157632E-2</v>
      </c>
      <c r="I274" s="7">
        <f t="shared" si="33"/>
        <v>1.847752357974931E-2</v>
      </c>
      <c r="J274">
        <f t="shared" si="32"/>
        <v>1</v>
      </c>
      <c r="L274">
        <f t="shared" si="34"/>
        <v>1.847752357974931E-2</v>
      </c>
    </row>
    <row r="275" spans="1:12" x14ac:dyDescent="0.25">
      <c r="A275">
        <f>A274+Model!$C$48</f>
        <v>0.26200000000000018</v>
      </c>
      <c r="B275">
        <f t="shared" si="29"/>
        <v>0.12364696643289035</v>
      </c>
      <c r="D275">
        <f t="shared" si="30"/>
        <v>0.12364696643289035</v>
      </c>
      <c r="F275">
        <f t="shared" si="28"/>
        <v>1.5288572308056312E-2</v>
      </c>
      <c r="H275" s="7">
        <f t="shared" si="31"/>
        <v>1.8498343495429954E-2</v>
      </c>
      <c r="I275" s="7">
        <f t="shared" si="33"/>
        <v>0</v>
      </c>
      <c r="J275">
        <f t="shared" si="32"/>
        <v>0</v>
      </c>
      <c r="L275">
        <f t="shared" si="34"/>
        <v>1.847752357974931E-2</v>
      </c>
    </row>
    <row r="276" spans="1:12" x14ac:dyDescent="0.25">
      <c r="A276">
        <f>A275+Model!$C$48</f>
        <v>0.26300000000000018</v>
      </c>
      <c r="B276">
        <f t="shared" si="29"/>
        <v>0.12341355956745767</v>
      </c>
      <c r="D276">
        <f t="shared" si="30"/>
        <v>0.12341355956745767</v>
      </c>
      <c r="F276">
        <f t="shared" si="28"/>
        <v>1.5230906685110422E-2</v>
      </c>
      <c r="H276" s="7">
        <f t="shared" si="31"/>
        <v>1.8513603234926537E-2</v>
      </c>
      <c r="I276" s="7">
        <f t="shared" si="33"/>
        <v>1.8508178196270132E-2</v>
      </c>
      <c r="J276">
        <f t="shared" si="32"/>
        <v>1</v>
      </c>
      <c r="L276">
        <f t="shared" si="34"/>
        <v>1.8508178196270132E-2</v>
      </c>
    </row>
    <row r="277" spans="1:12" x14ac:dyDescent="0.25">
      <c r="A277">
        <f>A276+Model!$C$48</f>
        <v>0.26400000000000018</v>
      </c>
      <c r="B277">
        <f t="shared" si="29"/>
        <v>0.1231814694950539</v>
      </c>
      <c r="D277">
        <f t="shared" si="30"/>
        <v>0.1231814694950539</v>
      </c>
      <c r="F277">
        <f t="shared" si="28"/>
        <v>1.5173674426960895E-2</v>
      </c>
      <c r="H277" s="7">
        <f t="shared" si="31"/>
        <v>1.8528805525482573E-2</v>
      </c>
      <c r="I277" s="7">
        <f t="shared" si="33"/>
        <v>0</v>
      </c>
      <c r="J277">
        <f t="shared" si="32"/>
        <v>0</v>
      </c>
      <c r="L277">
        <f t="shared" si="34"/>
        <v>1.8508178196270132E-2</v>
      </c>
    </row>
    <row r="278" spans="1:12" x14ac:dyDescent="0.25">
      <c r="A278">
        <f>A277+Model!$C$48</f>
        <v>0.26500000000000018</v>
      </c>
      <c r="B278">
        <f t="shared" si="29"/>
        <v>0.12295068388097311</v>
      </c>
      <c r="D278">
        <f t="shared" si="30"/>
        <v>0.12295068388097311</v>
      </c>
      <c r="F278">
        <f t="shared" si="28"/>
        <v>1.511687066679898E-2</v>
      </c>
      <c r="H278" s="7">
        <f t="shared" si="31"/>
        <v>1.8543950798029452E-2</v>
      </c>
      <c r="I278" s="7">
        <f t="shared" si="33"/>
        <v>1.8538601854801585E-2</v>
      </c>
      <c r="J278">
        <f t="shared" si="32"/>
        <v>1</v>
      </c>
      <c r="L278">
        <f t="shared" si="34"/>
        <v>1.8538601854801585E-2</v>
      </c>
    </row>
    <row r="279" spans="1:12" x14ac:dyDescent="0.25">
      <c r="A279">
        <f>A278+Model!$C$48</f>
        <v>0.26600000000000018</v>
      </c>
      <c r="B279">
        <f t="shared" si="29"/>
        <v>0.12272119055166018</v>
      </c>
      <c r="D279">
        <f t="shared" si="30"/>
        <v>0.12272119055166018</v>
      </c>
      <c r="F279">
        <f t="shared" si="28"/>
        <v>1.5060490610416888E-2</v>
      </c>
      <c r="H279" s="7">
        <f t="shared" si="31"/>
        <v>1.8559039478668059E-2</v>
      </c>
      <c r="I279" s="7">
        <f t="shared" si="33"/>
        <v>0</v>
      </c>
      <c r="J279">
        <f t="shared" si="32"/>
        <v>0</v>
      </c>
      <c r="L279">
        <f t="shared" si="34"/>
        <v>1.8538601854801585E-2</v>
      </c>
    </row>
    <row r="280" spans="1:12" x14ac:dyDescent="0.25">
      <c r="A280">
        <f>A279+Model!$C$48</f>
        <v>0.26700000000000018</v>
      </c>
      <c r="B280">
        <f t="shared" si="29"/>
        <v>0.12249297749201427</v>
      </c>
      <c r="D280">
        <f t="shared" si="30"/>
        <v>0.12249297749201427</v>
      </c>
      <c r="F280">
        <f t="shared" si="28"/>
        <v>1.5004529534859113E-2</v>
      </c>
      <c r="H280" s="7">
        <f t="shared" si="31"/>
        <v>1.8574071988740698E-2</v>
      </c>
      <c r="I280" s="7">
        <f t="shared" si="33"/>
        <v>1.8568798009430929E-2</v>
      </c>
      <c r="J280">
        <f t="shared" si="32"/>
        <v>1</v>
      </c>
      <c r="L280">
        <f t="shared" si="34"/>
        <v>1.8568798009430929E-2</v>
      </c>
    </row>
    <row r="281" spans="1:12" x14ac:dyDescent="0.25">
      <c r="A281">
        <f>A280+Model!$C$48</f>
        <v>0.26800000000000018</v>
      </c>
      <c r="B281">
        <f t="shared" si="29"/>
        <v>0.12226603284274669</v>
      </c>
      <c r="D281">
        <f t="shared" si="30"/>
        <v>0.12226603284274669</v>
      </c>
      <c r="F281">
        <f t="shared" si="28"/>
        <v>1.4948982787103613E-2</v>
      </c>
      <c r="H281" s="7">
        <f t="shared" si="31"/>
        <v>1.8589048744901679E-2</v>
      </c>
      <c r="I281" s="7">
        <f t="shared" si="33"/>
        <v>0</v>
      </c>
      <c r="J281">
        <f t="shared" si="32"/>
        <v>0</v>
      </c>
      <c r="L281">
        <f t="shared" si="34"/>
        <v>1.8568798009430929E-2</v>
      </c>
    </row>
    <row r="282" spans="1:12" x14ac:dyDescent="0.25">
      <c r="A282">
        <f>A281+Model!$C$48</f>
        <v>0.26900000000000018</v>
      </c>
      <c r="B282">
        <f t="shared" si="29"/>
        <v>0.12204034489779281</v>
      </c>
      <c r="D282">
        <f t="shared" si="30"/>
        <v>0.12204034489779281</v>
      </c>
      <c r="F282">
        <f t="shared" si="28"/>
        <v>1.4893845782772223E-2</v>
      </c>
      <c r="H282" s="7">
        <f t="shared" si="31"/>
        <v>1.8603970159186616E-2</v>
      </c>
      <c r="I282" s="7">
        <f t="shared" si="33"/>
        <v>1.8598770037335476E-2</v>
      </c>
      <c r="J282">
        <f t="shared" si="32"/>
        <v>1</v>
      </c>
      <c r="L282">
        <f t="shared" si="34"/>
        <v>1.8598770037335476E-2</v>
      </c>
    </row>
    <row r="283" spans="1:12" x14ac:dyDescent="0.25">
      <c r="A283">
        <f>A282+Model!$C$48</f>
        <v>0.27000000000000018</v>
      </c>
      <c r="B283">
        <f t="shared" si="29"/>
        <v>0.1218159021017762</v>
      </c>
      <c r="D283">
        <f t="shared" si="30"/>
        <v>0.1218159021017762</v>
      </c>
      <c r="F283">
        <f t="shared" si="28"/>
        <v>1.4839114004869524E-2</v>
      </c>
      <c r="H283" s="7">
        <f t="shared" si="31"/>
        <v>1.8618836639080438E-2</v>
      </c>
      <c r="I283" s="7">
        <f t="shared" si="33"/>
        <v>0</v>
      </c>
      <c r="J283">
        <f t="shared" si="32"/>
        <v>0</v>
      </c>
      <c r="L283">
        <f t="shared" si="34"/>
        <v>1.8598770037335476E-2</v>
      </c>
    </row>
    <row r="284" spans="1:12" x14ac:dyDescent="0.25">
      <c r="A284">
        <f>A283+Model!$C$48</f>
        <v>0.27100000000000019</v>
      </c>
      <c r="B284">
        <f t="shared" si="29"/>
        <v>0.12159269304752378</v>
      </c>
      <c r="D284">
        <f t="shared" si="30"/>
        <v>0.12159269304752378</v>
      </c>
      <c r="F284">
        <f t="shared" si="28"/>
        <v>1.4784783002549337E-2</v>
      </c>
      <c r="H284" s="7">
        <f t="shared" si="31"/>
        <v>1.8633648587584147E-2</v>
      </c>
      <c r="I284" s="7">
        <f t="shared" si="33"/>
        <v>1.8628521241049086E-2</v>
      </c>
      <c r="J284">
        <f t="shared" si="32"/>
        <v>1</v>
      </c>
      <c r="L284">
        <f t="shared" si="34"/>
        <v>1.8628521241049086E-2</v>
      </c>
    </row>
    <row r="285" spans="1:12" x14ac:dyDescent="0.25">
      <c r="A285">
        <f>A284+Model!$C$48</f>
        <v>0.27200000000000019</v>
      </c>
      <c r="B285">
        <f t="shared" si="29"/>
        <v>0.12137070647363099</v>
      </c>
      <c r="D285">
        <f t="shared" si="30"/>
        <v>0.12137070647363099</v>
      </c>
      <c r="F285">
        <f t="shared" si="28"/>
        <v>1.4730848389908291E-2</v>
      </c>
      <c r="H285" s="7">
        <f t="shared" si="31"/>
        <v>1.8648406403280377E-2</v>
      </c>
      <c r="I285" s="7">
        <f t="shared" si="33"/>
        <v>0</v>
      </c>
      <c r="J285">
        <f t="shared" si="32"/>
        <v>0</v>
      </c>
      <c r="L285">
        <f t="shared" si="34"/>
        <v>1.8628521241049086E-2</v>
      </c>
    </row>
    <row r="286" spans="1:12" x14ac:dyDescent="0.25">
      <c r="A286">
        <f>A285+Model!$C$48</f>
        <v>0.27300000000000019</v>
      </c>
      <c r="B286">
        <f t="shared" si="29"/>
        <v>0.12114993126207556</v>
      </c>
      <c r="D286">
        <f t="shared" si="30"/>
        <v>0.12114993126207556</v>
      </c>
      <c r="F286">
        <f t="shared" si="28"/>
        <v>1.4677305844805633E-2</v>
      </c>
      <c r="H286" s="7">
        <f t="shared" si="31"/>
        <v>1.8663110480397736E-2</v>
      </c>
      <c r="I286" s="7">
        <f t="shared" si="33"/>
        <v>1.8658054850645756E-2</v>
      </c>
      <c r="J286">
        <f t="shared" si="32"/>
        <v>1</v>
      </c>
      <c r="L286">
        <f t="shared" si="34"/>
        <v>1.8658054850645756E-2</v>
      </c>
    </row>
    <row r="287" spans="1:12" x14ac:dyDescent="0.25">
      <c r="A287">
        <f>A286+Model!$C$48</f>
        <v>0.27400000000000019</v>
      </c>
      <c r="B287">
        <f t="shared" si="29"/>
        <v>0.12093035643587897</v>
      </c>
      <c r="D287">
        <f t="shared" si="30"/>
        <v>0.12093035643587897</v>
      </c>
      <c r="F287">
        <f t="shared" si="28"/>
        <v>1.4624151107708734E-2</v>
      </c>
      <c r="H287" s="7">
        <f t="shared" si="31"/>
        <v>1.8677761208873992E-2</v>
      </c>
      <c r="I287" s="7">
        <f t="shared" si="33"/>
        <v>0</v>
      </c>
      <c r="J287">
        <f t="shared" si="32"/>
        <v>0</v>
      </c>
      <c r="L287">
        <f t="shared" si="34"/>
        <v>1.8658054850645756E-2</v>
      </c>
    </row>
    <row r="288" spans="1:12" x14ac:dyDescent="0.25">
      <c r="A288">
        <f>A287+Model!$C$48</f>
        <v>0.27500000000000019</v>
      </c>
      <c r="B288">
        <f t="shared" si="29"/>
        <v>0.1207119711568143</v>
      </c>
      <c r="D288">
        <f t="shared" si="30"/>
        <v>0.1207119711568143</v>
      </c>
      <c r="F288">
        <f t="shared" si="28"/>
        <v>1.4571379980563567E-2</v>
      </c>
      <c r="H288" s="7">
        <f t="shared" si="31"/>
        <v>1.8692358974418129E-2</v>
      </c>
      <c r="I288" s="7">
        <f t="shared" si="33"/>
        <v>1.8687374025843969E-2</v>
      </c>
      <c r="J288">
        <f t="shared" si="32"/>
        <v>1</v>
      </c>
      <c r="L288">
        <f t="shared" si="34"/>
        <v>1.8687374025843969E-2</v>
      </c>
    </row>
    <row r="289" spans="1:12" x14ac:dyDescent="0.25">
      <c r="A289">
        <f>A288+Model!$C$48</f>
        <v>0.27600000000000019</v>
      </c>
      <c r="B289">
        <f t="shared" si="29"/>
        <v>0.12049476472315948</v>
      </c>
      <c r="D289">
        <f t="shared" si="30"/>
        <v>0.12049476472315948</v>
      </c>
      <c r="F289">
        <f t="shared" si="28"/>
        <v>1.4518988325689559E-2</v>
      </c>
      <c r="H289" s="7">
        <f t="shared" si="31"/>
        <v>1.8706904158571257E-2</v>
      </c>
      <c r="I289" s="7">
        <f t="shared" si="33"/>
        <v>0</v>
      </c>
      <c r="J289">
        <f t="shared" si="32"/>
        <v>0</v>
      </c>
      <c r="L289">
        <f t="shared" si="34"/>
        <v>1.8687374025843969E-2</v>
      </c>
    </row>
    <row r="290" spans="1:12" x14ac:dyDescent="0.25">
      <c r="A290">
        <f>A289+Model!$C$48</f>
        <v>0.27700000000000019</v>
      </c>
      <c r="B290">
        <f t="shared" si="29"/>
        <v>0.12027872656749462</v>
      </c>
      <c r="D290">
        <f t="shared" si="30"/>
        <v>0.12027872656749462</v>
      </c>
      <c r="F290">
        <f t="shared" si="28"/>
        <v>1.4466972064698137E-2</v>
      </c>
      <c r="H290" s="7">
        <f t="shared" si="31"/>
        <v>1.872139713876645E-2</v>
      </c>
      <c r="I290" s="7">
        <f t="shared" si="33"/>
        <v>1.8716481858035181E-2</v>
      </c>
      <c r="J290">
        <f t="shared" si="32"/>
        <v>1</v>
      </c>
      <c r="L290">
        <f t="shared" si="34"/>
        <v>1.8716481858035181E-2</v>
      </c>
    </row>
    <row r="291" spans="1:12" x14ac:dyDescent="0.25">
      <c r="A291">
        <f>A290+Model!$C$48</f>
        <v>0.27800000000000019</v>
      </c>
      <c r="B291">
        <f t="shared" si="29"/>
        <v>0.12006384625454311</v>
      </c>
      <c r="D291">
        <f t="shared" si="30"/>
        <v>0.12006384625454311</v>
      </c>
      <c r="F291">
        <f t="shared" si="28"/>
        <v>1.4415327177434566E-2</v>
      </c>
      <c r="H291" s="7">
        <f t="shared" si="31"/>
        <v>1.8735838288387516E-2</v>
      </c>
      <c r="I291" s="7">
        <f t="shared" si="33"/>
        <v>0</v>
      </c>
      <c r="J291">
        <f t="shared" si="32"/>
        <v>0</v>
      </c>
      <c r="L291">
        <f t="shared" si="34"/>
        <v>1.8716481858035181E-2</v>
      </c>
    </row>
    <row r="292" spans="1:12" x14ac:dyDescent="0.25">
      <c r="A292">
        <f>A291+Model!$C$48</f>
        <v>0.27900000000000019</v>
      </c>
      <c r="B292">
        <f t="shared" si="29"/>
        <v>0.11985011347905447</v>
      </c>
      <c r="D292">
        <f t="shared" si="30"/>
        <v>0.11985011347905447</v>
      </c>
      <c r="F292">
        <f t="shared" si="28"/>
        <v>1.4364049700942233E-2</v>
      </c>
      <c r="H292" s="7">
        <f t="shared" si="31"/>
        <v>1.8750227976826704E-2</v>
      </c>
      <c r="I292" s="7">
        <f t="shared" si="33"/>
        <v>1.8745381372239734E-2</v>
      </c>
      <c r="J292">
        <f t="shared" si="32"/>
        <v>1</v>
      </c>
      <c r="L292">
        <f t="shared" si="34"/>
        <v>1.8745381372239734E-2</v>
      </c>
    </row>
    <row r="293" spans="1:12" x14ac:dyDescent="0.25">
      <c r="A293">
        <f>A292+Model!$C$48</f>
        <v>0.28000000000000019</v>
      </c>
      <c r="B293">
        <f t="shared" si="29"/>
        <v>0.11963751806372876</v>
      </c>
      <c r="D293">
        <f t="shared" si="30"/>
        <v>0.11963751806372876</v>
      </c>
      <c r="F293">
        <f t="shared" si="28"/>
        <v>1.4313135728449024E-2</v>
      </c>
      <c r="H293" s="7">
        <f t="shared" si="31"/>
        <v>1.87645665695414E-2</v>
      </c>
      <c r="I293" s="7">
        <f t="shared" si="33"/>
        <v>0</v>
      </c>
      <c r="J293">
        <f t="shared" si="32"/>
        <v>0</v>
      </c>
      <c r="L293">
        <f t="shared" si="34"/>
        <v>1.8745381372239734E-2</v>
      </c>
    </row>
    <row r="294" spans="1:12" x14ac:dyDescent="0.25">
      <c r="A294">
        <f>A293+Model!$C$48</f>
        <v>0.28100000000000019</v>
      </c>
      <c r="B294">
        <f t="shared" si="29"/>
        <v>0.11942604995718135</v>
      </c>
      <c r="D294">
        <f t="shared" si="30"/>
        <v>0.11942604995718135</v>
      </c>
      <c r="F294">
        <f t="shared" si="28"/>
        <v>1.4262581408375177E-2</v>
      </c>
      <c r="H294" s="7">
        <f t="shared" si="31"/>
        <v>1.8778854428109813E-2</v>
      </c>
      <c r="I294" s="7">
        <f t="shared" si="33"/>
        <v>1.8774075528993291E-2</v>
      </c>
      <c r="J294">
        <f t="shared" si="32"/>
        <v>1</v>
      </c>
      <c r="L294">
        <f t="shared" si="34"/>
        <v>1.8774075528993291E-2</v>
      </c>
    </row>
    <row r="295" spans="1:12" x14ac:dyDescent="0.25">
      <c r="A295">
        <f>A294+Model!$C$48</f>
        <v>0.28200000000000019</v>
      </c>
      <c r="B295">
        <f t="shared" si="29"/>
        <v>0.11921569923194711</v>
      </c>
      <c r="D295">
        <f t="shared" si="30"/>
        <v>0.11921569923194711</v>
      </c>
      <c r="F295">
        <f t="shared" si="28"/>
        <v>1.4212382943362075E-2</v>
      </c>
      <c r="H295" s="7">
        <f t="shared" si="31"/>
        <v>1.8793091910285682E-2</v>
      </c>
      <c r="I295" s="7">
        <f t="shared" si="33"/>
        <v>0</v>
      </c>
      <c r="J295">
        <f t="shared" si="32"/>
        <v>0</v>
      </c>
      <c r="L295">
        <f t="shared" si="34"/>
        <v>1.8774075528993291E-2</v>
      </c>
    </row>
    <row r="296" spans="1:12" x14ac:dyDescent="0.25">
      <c r="A296">
        <f>A295+Model!$C$48</f>
        <v>0.2830000000000002</v>
      </c>
      <c r="B296">
        <f t="shared" si="29"/>
        <v>0.11900645608252304</v>
      </c>
      <c r="D296">
        <f t="shared" si="30"/>
        <v>0.11900645608252304</v>
      </c>
      <c r="F296">
        <f t="shared" si="28"/>
        <v>1.4162536589321486E-2</v>
      </c>
      <c r="H296" s="7">
        <f t="shared" si="31"/>
        <v>1.8807279370052023E-2</v>
      </c>
      <c r="I296" s="7">
        <f t="shared" si="33"/>
        <v>1.8802567226166699E-2</v>
      </c>
      <c r="J296">
        <f t="shared" si="32"/>
        <v>1</v>
      </c>
      <c r="L296">
        <f t="shared" si="34"/>
        <v>1.8802567226166699E-2</v>
      </c>
    </row>
    <row r="297" spans="1:12" x14ac:dyDescent="0.25">
      <c r="A297">
        <f>A296+Model!$C$48</f>
        <v>0.2840000000000002</v>
      </c>
      <c r="B297">
        <f t="shared" si="29"/>
        <v>0.11879831082344854</v>
      </c>
      <c r="D297">
        <f t="shared" si="30"/>
        <v>0.11879831082344854</v>
      </c>
      <c r="F297">
        <f t="shared" si="28"/>
        <v>1.411303865450469E-2</v>
      </c>
      <c r="H297" s="7">
        <f t="shared" si="31"/>
        <v>1.8821417157673936E-2</v>
      </c>
      <c r="I297" s="7">
        <f t="shared" si="33"/>
        <v>0</v>
      </c>
      <c r="J297">
        <f t="shared" si="32"/>
        <v>0</v>
      </c>
      <c r="L297">
        <f t="shared" si="34"/>
        <v>1.8802567226166699E-2</v>
      </c>
    </row>
    <row r="298" spans="1:12" x14ac:dyDescent="0.25">
      <c r="A298">
        <f>A297+Model!$C$48</f>
        <v>0.2850000000000002</v>
      </c>
      <c r="B298">
        <f t="shared" si="29"/>
        <v>0.11859125388742273</v>
      </c>
      <c r="D298">
        <f t="shared" si="30"/>
        <v>0.11859125388742273</v>
      </c>
      <c r="F298">
        <f t="shared" si="28"/>
        <v>1.4063885498591156E-2</v>
      </c>
      <c r="H298" s="7">
        <f t="shared" si="31"/>
        <v>1.8835505619750486E-2</v>
      </c>
      <c r="I298" s="7">
        <f t="shared" si="33"/>
        <v>1.883085930072213E-2</v>
      </c>
      <c r="J298">
        <f t="shared" si="32"/>
        <v>1</v>
      </c>
      <c r="L298">
        <f t="shared" si="34"/>
        <v>1.883085930072213E-2</v>
      </c>
    </row>
    <row r="299" spans="1:12" x14ac:dyDescent="0.25">
      <c r="A299">
        <f>A298+Model!$C$48</f>
        <v>0.2860000000000002</v>
      </c>
      <c r="B299">
        <f t="shared" si="29"/>
        <v>0.11838527582345737</v>
      </c>
      <c r="D299">
        <f t="shared" si="30"/>
        <v>0.11838527582345737</v>
      </c>
      <c r="F299">
        <f t="shared" si="28"/>
        <v>1.4015073531796081E-2</v>
      </c>
      <c r="H299" s="7">
        <f t="shared" si="31"/>
        <v>1.8849545099265681E-2</v>
      </c>
      <c r="I299" s="7">
        <f t="shared" si="33"/>
        <v>0</v>
      </c>
      <c r="J299">
        <f t="shared" si="32"/>
        <v>0</v>
      </c>
      <c r="L299">
        <f t="shared" si="34"/>
        <v>1.883085930072213E-2</v>
      </c>
    </row>
    <row r="300" spans="1:12" x14ac:dyDescent="0.25">
      <c r="A300">
        <f>A299+Model!$C$48</f>
        <v>0.2870000000000002</v>
      </c>
      <c r="B300">
        <f t="shared" si="29"/>
        <v>0.1181803672950653</v>
      </c>
      <c r="D300">
        <f t="shared" si="30"/>
        <v>0.1181803672950653</v>
      </c>
      <c r="F300">
        <f t="shared" si="28"/>
        <v>1.3966599213996541E-2</v>
      </c>
      <c r="H300" s="7">
        <f t="shared" si="31"/>
        <v>1.8863535935638578E-2</v>
      </c>
      <c r="I300" s="7">
        <f t="shared" si="33"/>
        <v>1.8858954530408114E-2</v>
      </c>
      <c r="J300">
        <f t="shared" si="32"/>
        <v>1</v>
      </c>
      <c r="L300">
        <f t="shared" si="34"/>
        <v>1.8858954530408114E-2</v>
      </c>
    </row>
    <row r="301" spans="1:12" x14ac:dyDescent="0.25">
      <c r="A301">
        <f>A300+Model!$C$48</f>
        <v>0.2880000000000002</v>
      </c>
      <c r="B301">
        <f t="shared" si="29"/>
        <v>0.11797651907848287</v>
      </c>
      <c r="D301">
        <f t="shared" si="30"/>
        <v>0.11797651907848287</v>
      </c>
      <c r="F301">
        <f t="shared" si="28"/>
        <v>1.3918459053875634E-2</v>
      </c>
      <c r="H301" s="7">
        <f t="shared" si="31"/>
        <v>1.8877478464772515E-2</v>
      </c>
      <c r="I301" s="7">
        <f t="shared" si="33"/>
        <v>0</v>
      </c>
      <c r="J301">
        <f t="shared" si="32"/>
        <v>0</v>
      </c>
      <c r="L301">
        <f t="shared" si="34"/>
        <v>1.8858954530408114E-2</v>
      </c>
    </row>
    <row r="302" spans="1:12" x14ac:dyDescent="0.25">
      <c r="A302">
        <f>A301+Model!$C$48</f>
        <v>0.2890000000000002</v>
      </c>
      <c r="B302">
        <f t="shared" si="29"/>
        <v>0.11777372206092644</v>
      </c>
      <c r="D302">
        <f t="shared" si="30"/>
        <v>0.11777372206092644</v>
      </c>
      <c r="F302">
        <f t="shared" si="28"/>
        <v>1.3870649608084352E-2</v>
      </c>
      <c r="H302" s="7">
        <f t="shared" si="31"/>
        <v>1.8891373019103496E-2</v>
      </c>
      <c r="I302" s="7">
        <f t="shared" si="33"/>
        <v>1.8886855635396025E-2</v>
      </c>
      <c r="J302">
        <f t="shared" si="32"/>
        <v>1</v>
      </c>
      <c r="L302">
        <f t="shared" si="34"/>
        <v>1.8886855635396025E-2</v>
      </c>
    </row>
    <row r="303" spans="1:12" x14ac:dyDescent="0.25">
      <c r="A303">
        <f>A302+Model!$C$48</f>
        <v>0.2900000000000002</v>
      </c>
      <c r="B303">
        <f t="shared" si="29"/>
        <v>0.11757196723888126</v>
      </c>
      <c r="D303">
        <f t="shared" si="30"/>
        <v>0.11757196723888126</v>
      </c>
      <c r="F303">
        <f t="shared" si="28"/>
        <v>1.3823167480420569E-2</v>
      </c>
      <c r="H303" s="7">
        <f t="shared" si="31"/>
        <v>1.8905219927647748E-2</v>
      </c>
      <c r="I303" s="7">
        <f t="shared" si="33"/>
        <v>0</v>
      </c>
      <c r="J303">
        <f t="shared" si="32"/>
        <v>0</v>
      </c>
      <c r="L303">
        <f t="shared" si="34"/>
        <v>1.8886855635396025E-2</v>
      </c>
    </row>
    <row r="304" spans="1:12" x14ac:dyDescent="0.25">
      <c r="A304">
        <f>A303+Model!$C$48</f>
        <v>0.2910000000000002</v>
      </c>
      <c r="B304">
        <f t="shared" si="29"/>
        <v>0.1173712457164228</v>
      </c>
      <c r="D304">
        <f t="shared" si="30"/>
        <v>0.1173712457164228</v>
      </c>
      <c r="F304">
        <f t="shared" si="28"/>
        <v>1.3776009321024896E-2</v>
      </c>
      <c r="H304" s="7">
        <f t="shared" si="31"/>
        <v>1.891901951604847E-2</v>
      </c>
      <c r="I304" s="7">
        <f t="shared" si="33"/>
        <v>1.8914565279860417E-2</v>
      </c>
      <c r="J304">
        <f t="shared" si="32"/>
        <v>1</v>
      </c>
      <c r="L304">
        <f t="shared" si="34"/>
        <v>1.8914565279860417E-2</v>
      </c>
    </row>
    <row r="305" spans="1:12" x14ac:dyDescent="0.25">
      <c r="A305">
        <f>A304+Model!$C$48</f>
        <v>0.2920000000000002</v>
      </c>
      <c r="B305">
        <f t="shared" si="29"/>
        <v>0.11717154870356931</v>
      </c>
      <c r="D305">
        <f t="shared" si="30"/>
        <v>0.11717154870356931</v>
      </c>
      <c r="F305">
        <f t="shared" si="28"/>
        <v>1.3729171825592915E-2</v>
      </c>
      <c r="H305" s="7">
        <f t="shared" si="31"/>
        <v>1.8932772106621778E-2</v>
      </c>
      <c r="I305" s="7">
        <f t="shared" si="33"/>
        <v>0</v>
      </c>
      <c r="J305">
        <f t="shared" si="32"/>
        <v>0</v>
      </c>
      <c r="L305">
        <f t="shared" si="34"/>
        <v>1.8914565279860417E-2</v>
      </c>
    </row>
    <row r="306" spans="1:12" x14ac:dyDescent="0.25">
      <c r="A306">
        <f>A305+Model!$C$48</f>
        <v>0.2930000000000002</v>
      </c>
      <c r="B306">
        <f t="shared" si="29"/>
        <v>0.11697286751466536</v>
      </c>
      <c r="D306">
        <f t="shared" si="30"/>
        <v>0.11697286751466536</v>
      </c>
      <c r="F306">
        <f t="shared" si="28"/>
        <v>1.3682651734603455E-2</v>
      </c>
      <c r="H306" s="7">
        <f t="shared" si="31"/>
        <v>1.8946478018401876E-2</v>
      </c>
      <c r="I306" s="7">
        <f t="shared" si="33"/>
        <v>1.8942086073505511E-2</v>
      </c>
      <c r="J306">
        <f t="shared" si="32"/>
        <v>1</v>
      </c>
      <c r="L306">
        <f t="shared" si="34"/>
        <v>1.8942086073505511E-2</v>
      </c>
    </row>
    <row r="307" spans="1:12" x14ac:dyDescent="0.25">
      <c r="A307">
        <f>A306+Model!$C$48</f>
        <v>0.29400000000000021</v>
      </c>
      <c r="B307">
        <f t="shared" si="29"/>
        <v>0.11677519356679504</v>
      </c>
      <c r="D307">
        <f t="shared" si="30"/>
        <v>0.11677519356679504</v>
      </c>
      <c r="F307">
        <f t="shared" si="28"/>
        <v>1.363644583256245E-2</v>
      </c>
      <c r="H307" s="7">
        <f t="shared" si="31"/>
        <v>1.896013756718546E-2</v>
      </c>
      <c r="I307" s="7">
        <f t="shared" si="33"/>
        <v>0</v>
      </c>
      <c r="J307">
        <f t="shared" si="32"/>
        <v>0</v>
      </c>
      <c r="L307">
        <f t="shared" si="34"/>
        <v>1.8942086073505511E-2</v>
      </c>
    </row>
    <row r="308" spans="1:12" x14ac:dyDescent="0.25">
      <c r="A308">
        <f>A307+Model!$C$48</f>
        <v>0.29500000000000021</v>
      </c>
      <c r="B308">
        <f t="shared" si="29"/>
        <v>0.11657851837822487</v>
      </c>
      <c r="D308">
        <f t="shared" si="30"/>
        <v>0.11657851837822487</v>
      </c>
      <c r="F308">
        <f t="shared" si="28"/>
        <v>1.3590550947262114E-2</v>
      </c>
      <c r="H308" s="7">
        <f t="shared" si="31"/>
        <v>1.8973751065575372E-2</v>
      </c>
      <c r="I308" s="7">
        <f t="shared" si="33"/>
        <v>1.8969420573040022E-2</v>
      </c>
      <c r="J308">
        <f t="shared" si="32"/>
        <v>1</v>
      </c>
      <c r="L308">
        <f t="shared" si="34"/>
        <v>1.8969420573040022E-2</v>
      </c>
    </row>
    <row r="309" spans="1:12" x14ac:dyDescent="0.25">
      <c r="A309">
        <f>A308+Model!$C$48</f>
        <v>0.29600000000000021</v>
      </c>
      <c r="B309">
        <f t="shared" si="29"/>
        <v>0.11638283356687541</v>
      </c>
      <c r="D309">
        <f t="shared" si="30"/>
        <v>0.11638283356687541</v>
      </c>
      <c r="F309">
        <f t="shared" si="28"/>
        <v>1.3544963949055022E-2</v>
      </c>
      <c r="H309" s="7">
        <f t="shared" si="31"/>
        <v>1.8987318823023531E-2</v>
      </c>
      <c r="I309" s="7">
        <f t="shared" si="33"/>
        <v>0</v>
      </c>
      <c r="J309">
        <f t="shared" si="32"/>
        <v>0</v>
      </c>
      <c r="L309">
        <f t="shared" si="34"/>
        <v>1.8969420573040022E-2</v>
      </c>
    </row>
    <row r="310" spans="1:12" x14ac:dyDescent="0.25">
      <c r="A310">
        <f>A309+Model!$C$48</f>
        <v>0.29700000000000021</v>
      </c>
      <c r="B310">
        <f t="shared" si="29"/>
        <v>0.11618813084882076</v>
      </c>
      <c r="D310">
        <f t="shared" si="30"/>
        <v>0.11618813084882076</v>
      </c>
      <c r="F310">
        <f t="shared" si="28"/>
        <v>1.3499681750142696E-2</v>
      </c>
      <c r="H310" s="7">
        <f t="shared" si="31"/>
        <v>1.900084114587313E-2</v>
      </c>
      <c r="I310" s="7">
        <f t="shared" si="33"/>
        <v>1.8996571283602409E-2</v>
      </c>
      <c r="J310">
        <f t="shared" si="32"/>
        <v>1</v>
      </c>
      <c r="L310">
        <f t="shared" si="34"/>
        <v>1.8996571283602409E-2</v>
      </c>
    </row>
    <row r="311" spans="1:12" x14ac:dyDescent="0.25">
      <c r="A311">
        <f>A310+Model!$C$48</f>
        <v>0.29800000000000021</v>
      </c>
      <c r="B311">
        <f t="shared" si="29"/>
        <v>0.11599440203681599</v>
      </c>
      <c r="D311">
        <f t="shared" si="30"/>
        <v>0.11599440203681599</v>
      </c>
      <c r="F311">
        <f t="shared" si="28"/>
        <v>1.3454701303878502E-2</v>
      </c>
      <c r="H311" s="7">
        <f t="shared" si="31"/>
        <v>1.9014318337400141E-2</v>
      </c>
      <c r="I311" s="7">
        <f t="shared" si="33"/>
        <v>0</v>
      </c>
      <c r="J311">
        <f t="shared" si="32"/>
        <v>0</v>
      </c>
      <c r="L311">
        <f t="shared" si="34"/>
        <v>1.8996571283602409E-2</v>
      </c>
    </row>
    <row r="312" spans="1:12" x14ac:dyDescent="0.25">
      <c r="A312">
        <f>A311+Model!$C$48</f>
        <v>0.29900000000000021</v>
      </c>
      <c r="B312">
        <f t="shared" si="29"/>
        <v>0.11580163903885095</v>
      </c>
      <c r="D312">
        <f t="shared" si="30"/>
        <v>0.11580163903885095</v>
      </c>
      <c r="F312">
        <f t="shared" si="28"/>
        <v>1.3410019604084328E-2</v>
      </c>
      <c r="H312" s="7">
        <f t="shared" si="31"/>
        <v>1.9027750697854121E-2</v>
      </c>
      <c r="I312" s="7">
        <f t="shared" si="33"/>
        <v>1.9023540660138519E-2</v>
      </c>
      <c r="J312">
        <f t="shared" si="32"/>
        <v>1</v>
      </c>
      <c r="L312">
        <f t="shared" si="34"/>
        <v>1.9023540660138519E-2</v>
      </c>
    </row>
    <row r="313" spans="1:12" x14ac:dyDescent="0.25">
      <c r="A313">
        <f>A312+Model!$C$48</f>
        <v>0.30000000000000021</v>
      </c>
      <c r="B313">
        <f t="shared" si="29"/>
        <v>0.11560983385673111</v>
      </c>
      <c r="D313">
        <f t="shared" si="30"/>
        <v>0.11560983385673111</v>
      </c>
      <c r="F313">
        <f t="shared" si="28"/>
        <v>1.3365633684380972E-2</v>
      </c>
      <c r="H313" s="7">
        <f t="shared" si="31"/>
        <v>1.9041138524498354E-2</v>
      </c>
      <c r="I313" s="7">
        <f t="shared" si="33"/>
        <v>0</v>
      </c>
      <c r="J313">
        <f t="shared" si="32"/>
        <v>0</v>
      </c>
      <c r="L313">
        <f t="shared" si="34"/>
        <v>1.9023540660138519E-2</v>
      </c>
    </row>
    <row r="314" spans="1:12" x14ac:dyDescent="0.25">
      <c r="A314">
        <f>A313+Model!$C$48</f>
        <v>0.30100000000000021</v>
      </c>
      <c r="B314">
        <f t="shared" si="29"/>
        <v>0.11541897858468338</v>
      </c>
      <c r="D314">
        <f t="shared" si="30"/>
        <v>0.11541897858468338</v>
      </c>
      <c r="F314">
        <f t="shared" si="28"/>
        <v>1.33215406175316E-2</v>
      </c>
      <c r="H314" s="7">
        <f t="shared" si="31"/>
        <v>1.9054482111649309E-2</v>
      </c>
      <c r="I314" s="7">
        <f t="shared" si="33"/>
        <v>1.905033110873355E-2</v>
      </c>
      <c r="J314">
        <f t="shared" si="32"/>
        <v>1</v>
      </c>
      <c r="L314">
        <f t="shared" si="34"/>
        <v>1.905033110873355E-2</v>
      </c>
    </row>
    <row r="315" spans="1:12" x14ac:dyDescent="0.25">
      <c r="A315">
        <f>A314+Model!$C$48</f>
        <v>0.30200000000000021</v>
      </c>
      <c r="B315">
        <f t="shared" si="29"/>
        <v>0.1152290654079879</v>
      </c>
      <c r="D315">
        <f t="shared" si="30"/>
        <v>0.1152290654079879</v>
      </c>
      <c r="F315">
        <f t="shared" si="28"/>
        <v>1.3277737514798353E-2</v>
      </c>
      <c r="H315" s="7">
        <f t="shared" si="31"/>
        <v>1.9067781750715475E-2</v>
      </c>
      <c r="I315" s="7">
        <f t="shared" si="33"/>
        <v>0</v>
      </c>
      <c r="J315">
        <f t="shared" si="32"/>
        <v>0</v>
      </c>
      <c r="L315">
        <f t="shared" si="34"/>
        <v>1.905033110873355E-2</v>
      </c>
    </row>
    <row r="316" spans="1:12" x14ac:dyDescent="0.25">
      <c r="A316">
        <f>A315+Model!$C$48</f>
        <v>0.30300000000000021</v>
      </c>
      <c r="B316">
        <f t="shared" si="29"/>
        <v>0.1150400866016339</v>
      </c>
      <c r="D316">
        <f t="shared" si="30"/>
        <v>0.1150400866016339</v>
      </c>
      <c r="F316">
        <f t="shared" si="28"/>
        <v>1.3234221525311427E-2</v>
      </c>
      <c r="H316" s="7">
        <f t="shared" si="31"/>
        <v>1.908103773023553E-2</v>
      </c>
      <c r="I316" s="7">
        <f t="shared" si="33"/>
        <v>1.9076944987900125E-2</v>
      </c>
      <c r="J316">
        <f t="shared" si="32"/>
        <v>1</v>
      </c>
      <c r="L316">
        <f t="shared" si="34"/>
        <v>1.9076944987900125E-2</v>
      </c>
    </row>
    <row r="317" spans="1:12" x14ac:dyDescent="0.25">
      <c r="A317">
        <f>A316+Model!$C$48</f>
        <v>0.30400000000000021</v>
      </c>
      <c r="B317">
        <f t="shared" si="29"/>
        <v>0.11485203452900022</v>
      </c>
      <c r="D317">
        <f t="shared" si="30"/>
        <v>0.11485203452900022</v>
      </c>
      <c r="F317">
        <f t="shared" si="28"/>
        <v>1.319098983545066E-2</v>
      </c>
      <c r="H317" s="7">
        <f t="shared" si="31"/>
        <v>1.909425033591591E-2</v>
      </c>
      <c r="I317" s="7">
        <f t="shared" si="33"/>
        <v>0</v>
      </c>
      <c r="J317">
        <f t="shared" si="32"/>
        <v>0</v>
      </c>
      <c r="L317">
        <f t="shared" si="34"/>
        <v>1.9076944987900125E-2</v>
      </c>
    </row>
    <row r="318" spans="1:12" x14ac:dyDescent="0.25">
      <c r="A318">
        <f>A317+Model!$C$48</f>
        <v>0.30500000000000022</v>
      </c>
      <c r="B318">
        <f t="shared" si="29"/>
        <v>0.11466490164055926</v>
      </c>
      <c r="D318">
        <f t="shared" si="30"/>
        <v>0.11466490164055926</v>
      </c>
      <c r="F318">
        <f t="shared" si="28"/>
        <v>1.3148039668239129E-2</v>
      </c>
      <c r="H318" s="7">
        <f t="shared" si="31"/>
        <v>1.9107419850667755E-2</v>
      </c>
      <c r="I318" s="7">
        <f t="shared" si="33"/>
        <v>1.9103384609824175E-2</v>
      </c>
      <c r="J318">
        <f t="shared" si="32"/>
        <v>1</v>
      </c>
      <c r="L318">
        <f t="shared" si="34"/>
        <v>1.9103384609824175E-2</v>
      </c>
    </row>
    <row r="319" spans="1:12" x14ac:dyDescent="0.25">
      <c r="A319">
        <f>A318+Model!$C$48</f>
        <v>0.30600000000000022</v>
      </c>
      <c r="B319">
        <f t="shared" si="29"/>
        <v>0.11447868047260387</v>
      </c>
      <c r="D319">
        <f t="shared" si="30"/>
        <v>0.11447868047260387</v>
      </c>
      <c r="F319">
        <f t="shared" si="28"/>
        <v>1.3105368282748536E-2</v>
      </c>
      <c r="H319" s="7">
        <f t="shared" si="31"/>
        <v>1.912054655464325E-2</v>
      </c>
      <c r="I319" s="7">
        <f t="shared" si="33"/>
        <v>0</v>
      </c>
      <c r="J319">
        <f t="shared" si="32"/>
        <v>0</v>
      </c>
      <c r="L319">
        <f t="shared" si="34"/>
        <v>1.9103384609824175E-2</v>
      </c>
    </row>
    <row r="320" spans="1:12" x14ac:dyDescent="0.25">
      <c r="A320">
        <f>A319+Model!$C$48</f>
        <v>0.30700000000000022</v>
      </c>
      <c r="B320">
        <f t="shared" si="29"/>
        <v>0.11429336364599728</v>
      </c>
      <c r="D320">
        <f t="shared" si="30"/>
        <v>0.11429336364599728</v>
      </c>
      <c r="F320">
        <f t="shared" si="28"/>
        <v>1.3062972973516173E-2</v>
      </c>
      <c r="H320" s="7">
        <f t="shared" si="31"/>
        <v>1.9133630725271383E-2</v>
      </c>
      <c r="I320" s="7">
        <f t="shared" si="33"/>
        <v>1.9129652241570327E-2</v>
      </c>
      <c r="J320">
        <f t="shared" si="32"/>
        <v>1</v>
      </c>
      <c r="L320">
        <f t="shared" si="34"/>
        <v>1.9129652241570327E-2</v>
      </c>
    </row>
    <row r="321" spans="1:12" x14ac:dyDescent="0.25">
      <c r="A321">
        <f>A320+Model!$C$48</f>
        <v>0.30800000000000022</v>
      </c>
      <c r="B321">
        <f t="shared" si="29"/>
        <v>0.11410894386494504</v>
      </c>
      <c r="D321">
        <f t="shared" si="30"/>
        <v>0.11410894386494504</v>
      </c>
      <c r="F321">
        <f t="shared" si="28"/>
        <v>1.3020851069973178E-2</v>
      </c>
      <c r="H321" s="7">
        <f t="shared" si="31"/>
        <v>1.9146672637293128E-2</v>
      </c>
      <c r="I321" s="7">
        <f t="shared" si="33"/>
        <v>0</v>
      </c>
      <c r="J321">
        <f t="shared" si="32"/>
        <v>0</v>
      </c>
      <c r="L321">
        <f t="shared" si="34"/>
        <v>1.9129652241570327E-2</v>
      </c>
    </row>
    <row r="322" spans="1:12" x14ac:dyDescent="0.25">
      <c r="A322">
        <f>A321+Model!$C$48</f>
        <v>0.30900000000000022</v>
      </c>
      <c r="B322">
        <f t="shared" si="29"/>
        <v>0.11392541391578868</v>
      </c>
      <c r="D322">
        <f t="shared" si="30"/>
        <v>0.11392541391578868</v>
      </c>
      <c r="F322">
        <f t="shared" si="28"/>
        <v>1.2978999935883778E-2</v>
      </c>
      <c r="H322" s="7">
        <f t="shared" si="31"/>
        <v>1.9159672562796055E-2</v>
      </c>
      <c r="I322" s="7">
        <f t="shared" si="33"/>
        <v>1.9155750106248329E-2</v>
      </c>
      <c r="J322">
        <f t="shared" si="32"/>
        <v>1</v>
      </c>
      <c r="L322">
        <f t="shared" si="34"/>
        <v>1.9155750106248329E-2</v>
      </c>
    </row>
    <row r="323" spans="1:12" x14ac:dyDescent="0.25">
      <c r="A323">
        <f>A322+Model!$C$48</f>
        <v>0.31000000000000022</v>
      </c>
      <c r="B323">
        <f t="shared" si="29"/>
        <v>0.11374276666582074</v>
      </c>
      <c r="D323">
        <f t="shared" si="30"/>
        <v>0.11374276666582074</v>
      </c>
      <c r="F323">
        <f t="shared" si="28"/>
        <v>1.2937416968795343E-2</v>
      </c>
      <c r="H323" s="7">
        <f t="shared" si="31"/>
        <v>1.9172630771248395E-2</v>
      </c>
      <c r="I323" s="7">
        <f t="shared" si="33"/>
        <v>0</v>
      </c>
      <c r="J323">
        <f t="shared" si="32"/>
        <v>0</v>
      </c>
      <c r="L323">
        <f t="shared" si="34"/>
        <v>1.9155750106248329E-2</v>
      </c>
    </row>
    <row r="324" spans="1:12" x14ac:dyDescent="0.25">
      <c r="A324">
        <f>A323+Model!$C$48</f>
        <v>0.31100000000000022</v>
      </c>
      <c r="B324">
        <f t="shared" si="29"/>
        <v>0.11356099506212036</v>
      </c>
      <c r="D324">
        <f t="shared" si="30"/>
        <v>0.11356099506212036</v>
      </c>
      <c r="F324">
        <f t="shared" si="28"/>
        <v>1.2896099599498926E-2</v>
      </c>
      <c r="H324" s="7">
        <f t="shared" si="31"/>
        <v>1.918554752953254E-2</v>
      </c>
      <c r="I324" s="7">
        <f t="shared" si="33"/>
        <v>1.9181680384142037E-2</v>
      </c>
      <c r="J324">
        <f t="shared" si="32"/>
        <v>1</v>
      </c>
      <c r="L324">
        <f t="shared" si="34"/>
        <v>1.9181680384142037E-2</v>
      </c>
    </row>
    <row r="325" spans="1:12" x14ac:dyDescent="0.25">
      <c r="A325">
        <f>A324+Model!$C$48</f>
        <v>0.31200000000000022</v>
      </c>
      <c r="B325">
        <f t="shared" si="29"/>
        <v>0.11338009213040964</v>
      </c>
      <c r="D325">
        <f t="shared" si="30"/>
        <v>0.11338009213040964</v>
      </c>
      <c r="F325">
        <f t="shared" si="28"/>
        <v>1.2855045291500179E-2</v>
      </c>
      <c r="H325" s="7">
        <f t="shared" si="31"/>
        <v>1.919842310197804E-2</v>
      </c>
      <c r="I325" s="7">
        <f t="shared" si="33"/>
        <v>0</v>
      </c>
      <c r="J325">
        <f t="shared" si="32"/>
        <v>0</v>
      </c>
      <c r="L325">
        <f t="shared" si="34"/>
        <v>1.9181680384142037E-2</v>
      </c>
    </row>
    <row r="326" spans="1:12" x14ac:dyDescent="0.25">
      <c r="A326">
        <f>A325+Model!$C$48</f>
        <v>0.31300000000000022</v>
      </c>
      <c r="B326">
        <f t="shared" si="29"/>
        <v>0.11320005097392974</v>
      </c>
      <c r="D326">
        <f t="shared" si="30"/>
        <v>0.11320005097392974</v>
      </c>
      <c r="F326">
        <f t="shared" si="28"/>
        <v>1.2814251540500291E-2</v>
      </c>
      <c r="H326" s="7">
        <f t="shared" si="31"/>
        <v>1.9211257750394041E-2</v>
      </c>
      <c r="I326" s="7">
        <f t="shared" si="33"/>
        <v>1.9207445213802368E-2</v>
      </c>
      <c r="J326">
        <f t="shared" si="32"/>
        <v>1</v>
      </c>
      <c r="L326">
        <f t="shared" si="34"/>
        <v>1.9207445213802368E-2</v>
      </c>
    </row>
    <row r="327" spans="1:12" x14ac:dyDescent="0.25">
      <c r="A327">
        <f>A326+Model!$C$48</f>
        <v>0.31400000000000022</v>
      </c>
      <c r="B327">
        <f t="shared" si="29"/>
        <v>0.11302086477233662</v>
      </c>
      <c r="D327">
        <f t="shared" si="30"/>
        <v>0.11302086477233662</v>
      </c>
      <c r="F327">
        <f t="shared" si="28"/>
        <v>1.2773715873886801E-2</v>
      </c>
      <c r="H327" s="7">
        <f t="shared" si="31"/>
        <v>1.9224051734101234E-2</v>
      </c>
      <c r="I327" s="7">
        <f t="shared" si="33"/>
        <v>0</v>
      </c>
      <c r="J327">
        <f t="shared" si="32"/>
        <v>0</v>
      </c>
      <c r="L327">
        <f t="shared" si="34"/>
        <v>1.9207445213802368E-2</v>
      </c>
    </row>
    <row r="328" spans="1:12" x14ac:dyDescent="0.25">
      <c r="A328">
        <f>A327+Model!$C$48</f>
        <v>0.31500000000000022</v>
      </c>
      <c r="B328">
        <f t="shared" si="29"/>
        <v>0.11284252678061583</v>
      </c>
      <c r="D328">
        <f t="shared" si="30"/>
        <v>0.11284252678061583</v>
      </c>
      <c r="F328">
        <f t="shared" si="28"/>
        <v>1.2733435850234003E-2</v>
      </c>
      <c r="H328" s="7">
        <f t="shared" si="31"/>
        <v>1.9236805309963294E-2</v>
      </c>
      <c r="I328" s="7">
        <f t="shared" si="33"/>
        <v>1.9233046693105625E-2</v>
      </c>
      <c r="J328">
        <f t="shared" si="32"/>
        <v>1</v>
      </c>
      <c r="L328">
        <f t="shared" si="34"/>
        <v>1.9233046693105625E-2</v>
      </c>
    </row>
    <row r="329" spans="1:12" x14ac:dyDescent="0.25">
      <c r="A329">
        <f>A328+Model!$C$48</f>
        <v>0.31600000000000023</v>
      </c>
      <c r="B329">
        <f t="shared" si="29"/>
        <v>0.11266503032801636</v>
      </c>
      <c r="D329">
        <f t="shared" si="30"/>
        <v>0.11266503032801636</v>
      </c>
      <c r="F329">
        <f t="shared" si="28"/>
        <v>1.2693409058812846E-2</v>
      </c>
      <c r="H329" s="7">
        <f t="shared" si="31"/>
        <v>1.9249518732417818E-2</v>
      </c>
      <c r="I329" s="7">
        <f t="shared" si="33"/>
        <v>0</v>
      </c>
      <c r="J329">
        <f t="shared" si="32"/>
        <v>0</v>
      </c>
      <c r="L329">
        <f t="shared" si="34"/>
        <v>1.9233046693105625E-2</v>
      </c>
    </row>
    <row r="330" spans="1:12" x14ac:dyDescent="0.25">
      <c r="A330">
        <f>A329+Model!$C$48</f>
        <v>0.31700000000000023</v>
      </c>
      <c r="B330">
        <f t="shared" si="29"/>
        <v>0.11248836881700253</v>
      </c>
      <c r="D330">
        <f t="shared" si="30"/>
        <v>0.11248836881700253</v>
      </c>
      <c r="F330">
        <f t="shared" si="28"/>
        <v>1.2653633119109987E-2</v>
      </c>
      <c r="H330" s="7">
        <f t="shared" si="31"/>
        <v>1.9262192253506779E-2</v>
      </c>
      <c r="I330" s="7">
        <f t="shared" si="33"/>
        <v>1.925848688027848E-2</v>
      </c>
      <c r="J330">
        <f t="shared" si="32"/>
        <v>1</v>
      </c>
      <c r="L330">
        <f t="shared" si="34"/>
        <v>1.925848688027848E-2</v>
      </c>
    </row>
    <row r="331" spans="1:12" x14ac:dyDescent="0.25">
      <c r="A331">
        <f>A330+Model!$C$48</f>
        <v>0.31800000000000023</v>
      </c>
      <c r="B331">
        <f t="shared" si="29"/>
        <v>0.11231253572222416</v>
      </c>
      <c r="D331">
        <f t="shared" si="30"/>
        <v>0.11231253572222416</v>
      </c>
      <c r="F331">
        <f t="shared" si="28"/>
        <v>1.2614105680355878E-2</v>
      </c>
      <c r="H331" s="7">
        <f t="shared" si="31"/>
        <v>1.9274826122906513E-2</v>
      </c>
      <c r="I331" s="7">
        <f t="shared" si="33"/>
        <v>0</v>
      </c>
      <c r="J331">
        <f t="shared" si="32"/>
        <v>0</v>
      </c>
      <c r="L331">
        <f t="shared" si="34"/>
        <v>1.925848688027848E-2</v>
      </c>
    </row>
    <row r="332" spans="1:12" x14ac:dyDescent="0.25">
      <c r="A332">
        <f>A331+Model!$C$48</f>
        <v>0.31900000000000023</v>
      </c>
      <c r="B332">
        <f t="shared" si="29"/>
        <v>0.11213752458950423</v>
      </c>
      <c r="D332">
        <f t="shared" si="30"/>
        <v>0.11213752458950423</v>
      </c>
      <c r="F332">
        <f t="shared" si="28"/>
        <v>1.2574824421061665E-2</v>
      </c>
      <c r="H332" s="7">
        <f t="shared" si="31"/>
        <v>1.9287420587957221E-2</v>
      </c>
      <c r="I332" s="7">
        <f t="shared" si="33"/>
        <v>1.9283767794890865E-2</v>
      </c>
      <c r="J332">
        <f t="shared" si="32"/>
        <v>1</v>
      </c>
      <c r="L332">
        <f t="shared" si="34"/>
        <v>1.9283767794890865E-2</v>
      </c>
    </row>
    <row r="333" spans="1:12" x14ac:dyDescent="0.25">
      <c r="A333">
        <f>A332+Model!$C$48</f>
        <v>0.32000000000000023</v>
      </c>
      <c r="B333">
        <f t="shared" si="29"/>
        <v>0.11196332903484392</v>
      </c>
      <c r="D333">
        <f t="shared" si="30"/>
        <v>0.11196332903484392</v>
      </c>
      <c r="F333">
        <f t="shared" ref="F333:F396" si="35">B333*D333</f>
        <v>1.2535787048564723E-2</v>
      </c>
      <c r="H333" s="7">
        <f t="shared" si="31"/>
        <v>1.9299975893692034E-2</v>
      </c>
      <c r="I333" s="7">
        <f t="shared" si="33"/>
        <v>0</v>
      </c>
      <c r="J333">
        <f t="shared" si="32"/>
        <v>0</v>
      </c>
      <c r="L333">
        <f t="shared" si="34"/>
        <v>1.9283767794890865E-2</v>
      </c>
    </row>
    <row r="334" spans="1:12" x14ac:dyDescent="0.25">
      <c r="A334">
        <f>A333+Model!$C$48</f>
        <v>0.32100000000000023</v>
      </c>
      <c r="B334">
        <f t="shared" ref="B334:B397" si="36">IF($B$10&gt;0,ERF($B$10/SQRT(A334)),-ERF(-$B$10/SQRT(A334)))</f>
        <v>0.11178994274344463</v>
      </c>
      <c r="D334">
        <f t="shared" ref="D334:D397" si="37">ERF($B$11/SQRT(A334))</f>
        <v>0.11178994274344463</v>
      </c>
      <c r="F334">
        <f t="shared" si="35"/>
        <v>1.2496991298582628E-2</v>
      </c>
      <c r="H334" s="7">
        <f t="shared" ref="H334:H397" si="38">0.5*(F334+F333)*(A334-A333)+H333</f>
        <v>1.9312492282865606E-2</v>
      </c>
      <c r="I334" s="7">
        <f t="shared" si="33"/>
        <v>1.9308891418817989E-2</v>
      </c>
      <c r="J334">
        <f t="shared" si="32"/>
        <v>1</v>
      </c>
      <c r="L334">
        <f t="shared" si="34"/>
        <v>1.9308891418817989E-2</v>
      </c>
    </row>
    <row r="335" spans="1:12" x14ac:dyDescent="0.25">
      <c r="A335">
        <f>A334+Model!$C$48</f>
        <v>0.32200000000000023</v>
      </c>
      <c r="B335">
        <f t="shared" si="36"/>
        <v>0.11161735946874647</v>
      </c>
      <c r="D335">
        <f t="shared" si="37"/>
        <v>0.11161735946874647</v>
      </c>
      <c r="F335">
        <f t="shared" si="35"/>
        <v>1.2458434934775367E-2</v>
      </c>
      <c r="H335" s="7">
        <f t="shared" si="38"/>
        <v>1.9324969995982287E-2</v>
      </c>
      <c r="I335" s="7">
        <f t="shared" si="33"/>
        <v>0</v>
      </c>
      <c r="J335">
        <f t="shared" ref="J335:J398" si="39">IF(J334=1,0,1)</f>
        <v>0</v>
      </c>
      <c r="L335">
        <f t="shared" si="34"/>
        <v>1.9308891418817989E-2</v>
      </c>
    </row>
    <row r="336" spans="1:12" x14ac:dyDescent="0.25">
      <c r="A336">
        <f>A335+Model!$C$48</f>
        <v>0.32300000000000023</v>
      </c>
      <c r="B336">
        <f t="shared" si="36"/>
        <v>0.11144557303148314</v>
      </c>
      <c r="D336">
        <f t="shared" si="37"/>
        <v>0.11144557303148314</v>
      </c>
      <c r="F336">
        <f t="shared" si="35"/>
        <v>1.2420115748315643E-2</v>
      </c>
      <c r="H336" s="7">
        <f t="shared" si="38"/>
        <v>1.9337409271323831E-2</v>
      </c>
      <c r="I336" s="7">
        <f t="shared" si="33"/>
        <v>1.9333859697172617E-2</v>
      </c>
      <c r="J336">
        <f t="shared" si="39"/>
        <v>1</v>
      </c>
      <c r="L336">
        <f t="shared" si="34"/>
        <v>1.9333859697172617E-2</v>
      </c>
    </row>
    <row r="337" spans="1:12" x14ac:dyDescent="0.25">
      <c r="A337">
        <f>A336+Model!$C$48</f>
        <v>0.32400000000000023</v>
      </c>
      <c r="B337">
        <f t="shared" si="36"/>
        <v>0.11127457731875279</v>
      </c>
      <c r="D337">
        <f t="shared" si="37"/>
        <v>0.11127457731875279</v>
      </c>
      <c r="F337">
        <f t="shared" si="35"/>
        <v>1.2382031557467092E-2</v>
      </c>
      <c r="H337" s="7">
        <f t="shared" si="38"/>
        <v>1.9349810344976723E-2</v>
      </c>
      <c r="I337" s="7">
        <f t="shared" ref="I337:I400" si="40">(I335+((A337-A336)/3)*(4*F335+2*F336))*J337</f>
        <v>0</v>
      </c>
      <c r="J337">
        <f t="shared" si="39"/>
        <v>0</v>
      </c>
      <c r="L337">
        <f t="shared" ref="L337:L400" si="41">IF(J337=1,I337,I336)</f>
        <v>1.9333859697172617E-2</v>
      </c>
    </row>
    <row r="338" spans="1:12" x14ac:dyDescent="0.25">
      <c r="A338">
        <f>A337+Model!$C$48</f>
        <v>0.32500000000000023</v>
      </c>
      <c r="B338">
        <f t="shared" si="36"/>
        <v>0.11110436628310434</v>
      </c>
      <c r="D338">
        <f t="shared" si="37"/>
        <v>0.11110436628310434</v>
      </c>
      <c r="F338">
        <f t="shared" si="35"/>
        <v>1.2344180207170213E-2</v>
      </c>
      <c r="H338" s="7">
        <f t="shared" si="38"/>
        <v>1.9362173450859041E-2</v>
      </c>
      <c r="I338" s="7">
        <f t="shared" si="40"/>
        <v>1.9358674539208681E-2</v>
      </c>
      <c r="J338">
        <f t="shared" si="39"/>
        <v>1</v>
      </c>
      <c r="L338">
        <f t="shared" si="41"/>
        <v>1.9358674539208681E-2</v>
      </c>
    </row>
    <row r="339" spans="1:12" x14ac:dyDescent="0.25">
      <c r="A339">
        <f>A338+Model!$C$48</f>
        <v>0.32600000000000023</v>
      </c>
      <c r="B339">
        <f t="shared" si="36"/>
        <v>0.11093493394163934</v>
      </c>
      <c r="D339">
        <f t="shared" si="37"/>
        <v>0.11093493394163934</v>
      </c>
      <c r="F339">
        <f t="shared" si="35"/>
        <v>1.2306559568635883E-2</v>
      </c>
      <c r="H339" s="7">
        <f t="shared" si="38"/>
        <v>1.9374498820746943E-2</v>
      </c>
      <c r="I339" s="7">
        <f t="shared" si="40"/>
        <v>0</v>
      </c>
      <c r="J339">
        <f t="shared" si="39"/>
        <v>0</v>
      </c>
      <c r="L339">
        <f t="shared" si="41"/>
        <v>1.9358674539208681E-2</v>
      </c>
    </row>
    <row r="340" spans="1:12" x14ac:dyDescent="0.25">
      <c r="A340">
        <f>A339+Model!$C$48</f>
        <v>0.32700000000000023</v>
      </c>
      <c r="B340">
        <f t="shared" si="36"/>
        <v>0.11076627437512872</v>
      </c>
      <c r="D340">
        <f t="shared" si="37"/>
        <v>0.11076627437512872</v>
      </c>
      <c r="F340">
        <f t="shared" si="35"/>
        <v>1.2269167538946297E-2</v>
      </c>
      <c r="H340" s="7">
        <f t="shared" si="38"/>
        <v>1.9386786684300734E-2</v>
      </c>
      <c r="I340" s="7">
        <f t="shared" si="40"/>
        <v>1.9383337819197332E-2</v>
      </c>
      <c r="J340">
        <f t="shared" si="39"/>
        <v>1</v>
      </c>
      <c r="L340">
        <f t="shared" si="41"/>
        <v>1.9383337819197332E-2</v>
      </c>
    </row>
    <row r="341" spans="1:12" x14ac:dyDescent="0.25">
      <c r="A341">
        <f>A340+Model!$C$48</f>
        <v>0.32800000000000024</v>
      </c>
      <c r="B341">
        <f t="shared" si="36"/>
        <v>0.1105983817271442</v>
      </c>
      <c r="D341">
        <f t="shared" si="37"/>
        <v>0.1105983817271442</v>
      </c>
      <c r="F341">
        <f t="shared" si="35"/>
        <v>1.2232002040663104E-2</v>
      </c>
      <c r="H341" s="7">
        <f t="shared" si="38"/>
        <v>1.9399037269090539E-2</v>
      </c>
      <c r="I341" s="7">
        <f t="shared" si="40"/>
        <v>0</v>
      </c>
      <c r="J341">
        <f t="shared" si="39"/>
        <v>0</v>
      </c>
      <c r="L341">
        <f t="shared" si="41"/>
        <v>1.9383337819197332E-2</v>
      </c>
    </row>
    <row r="342" spans="1:12" x14ac:dyDescent="0.25">
      <c r="A342">
        <f>A341+Model!$C$48</f>
        <v>0.32900000000000024</v>
      </c>
      <c r="B342">
        <f t="shared" si="36"/>
        <v>0.11043125020320446</v>
      </c>
      <c r="D342">
        <f t="shared" si="37"/>
        <v>0.11043125020320446</v>
      </c>
      <c r="F342">
        <f t="shared" si="35"/>
        <v>1.2195061021442745E-2</v>
      </c>
      <c r="H342" s="7">
        <f t="shared" si="38"/>
        <v>1.9411250800621591E-2</v>
      </c>
      <c r="I342" s="7">
        <f t="shared" si="40"/>
        <v>1.940785137727637E-2</v>
      </c>
      <c r="J342">
        <f t="shared" si="39"/>
        <v>1</v>
      </c>
      <c r="L342">
        <f t="shared" si="41"/>
        <v>1.940785137727637E-2</v>
      </c>
    </row>
    <row r="343" spans="1:12" x14ac:dyDescent="0.25">
      <c r="A343">
        <f>A342+Model!$C$48</f>
        <v>0.33000000000000024</v>
      </c>
      <c r="B343">
        <f t="shared" si="36"/>
        <v>0.11026487406993496</v>
      </c>
      <c r="D343">
        <f t="shared" si="37"/>
        <v>0.11026487406993496</v>
      </c>
      <c r="F343">
        <f t="shared" si="35"/>
        <v>1.2158342453658615E-2</v>
      </c>
      <c r="H343" s="7">
        <f t="shared" si="38"/>
        <v>1.942342750235914E-2</v>
      </c>
      <c r="I343" s="7">
        <f t="shared" si="40"/>
        <v>0</v>
      </c>
      <c r="J343">
        <f t="shared" si="39"/>
        <v>0</v>
      </c>
      <c r="L343">
        <f t="shared" si="41"/>
        <v>1.940785137727637E-2</v>
      </c>
    </row>
    <row r="344" spans="1:12" x14ac:dyDescent="0.25">
      <c r="A344">
        <f>A343+Model!$C$48</f>
        <v>0.33100000000000024</v>
      </c>
      <c r="B344">
        <f t="shared" si="36"/>
        <v>0.11009924765424209</v>
      </c>
      <c r="D344">
        <f t="shared" si="37"/>
        <v>0.11009924765424209</v>
      </c>
      <c r="F344">
        <f t="shared" si="35"/>
        <v>1.2121844334030131E-2</v>
      </c>
      <c r="H344" s="7">
        <f t="shared" si="38"/>
        <v>1.9435567595752986E-2</v>
      </c>
      <c r="I344" s="7">
        <f t="shared" si="40"/>
        <v>1.9432217020274065E-2</v>
      </c>
      <c r="J344">
        <f t="shared" si="39"/>
        <v>1</v>
      </c>
      <c r="L344">
        <f t="shared" si="41"/>
        <v>1.9432217020274065E-2</v>
      </c>
    </row>
    <row r="345" spans="1:12" x14ac:dyDescent="0.25">
      <c r="A345">
        <f>A344+Model!$C$48</f>
        <v>0.33200000000000024</v>
      </c>
      <c r="B345">
        <f t="shared" si="36"/>
        <v>0.10993436534250062</v>
      </c>
      <c r="D345">
        <f t="shared" si="37"/>
        <v>0.10993436534250062</v>
      </c>
      <c r="F345">
        <f t="shared" si="35"/>
        <v>1.2085564683258401E-2</v>
      </c>
      <c r="H345" s="7">
        <f t="shared" si="38"/>
        <v>1.9447671300261631E-2</v>
      </c>
      <c r="I345" s="7">
        <f t="shared" si="40"/>
        <v>0</v>
      </c>
      <c r="J345">
        <f t="shared" si="39"/>
        <v>0</v>
      </c>
      <c r="L345">
        <f t="shared" si="41"/>
        <v>1.9432217020274065E-2</v>
      </c>
    </row>
    <row r="346" spans="1:12" x14ac:dyDescent="0.25">
      <c r="A346">
        <f>A345+Model!$C$48</f>
        <v>0.33300000000000024</v>
      </c>
      <c r="B346">
        <f t="shared" si="36"/>
        <v>0.10977022157975475</v>
      </c>
      <c r="D346">
        <f t="shared" si="37"/>
        <v>0.10977022157975475</v>
      </c>
      <c r="F346">
        <f t="shared" si="35"/>
        <v>1.2049501545668454E-2</v>
      </c>
      <c r="H346" s="7">
        <f t="shared" si="38"/>
        <v>1.9459738833376095E-2</v>
      </c>
      <c r="I346" s="7">
        <f t="shared" si="40"/>
        <v>1.9456436522508277E-2</v>
      </c>
      <c r="J346">
        <f t="shared" si="39"/>
        <v>1</v>
      </c>
      <c r="L346">
        <f t="shared" si="41"/>
        <v>1.9456436522508277E-2</v>
      </c>
    </row>
    <row r="347" spans="1:12" x14ac:dyDescent="0.25">
      <c r="A347">
        <f>A346+Model!$C$48</f>
        <v>0.33400000000000024</v>
      </c>
      <c r="B347">
        <f t="shared" si="36"/>
        <v>0.10960681086893204</v>
      </c>
      <c r="D347">
        <f t="shared" si="37"/>
        <v>0.10960681086893204</v>
      </c>
      <c r="F347">
        <f t="shared" si="35"/>
        <v>1.2013652988857837E-2</v>
      </c>
      <c r="H347" s="7">
        <f t="shared" si="38"/>
        <v>1.9471770410643359E-2</v>
      </c>
      <c r="I347" s="7">
        <f t="shared" si="40"/>
        <v>0</v>
      </c>
      <c r="J347">
        <f t="shared" si="39"/>
        <v>0</v>
      </c>
      <c r="L347">
        <f t="shared" si="41"/>
        <v>1.9456436522508277E-2</v>
      </c>
    </row>
    <row r="348" spans="1:12" x14ac:dyDescent="0.25">
      <c r="A348">
        <f>A347+Model!$C$48</f>
        <v>0.33500000000000024</v>
      </c>
      <c r="B348">
        <f t="shared" si="36"/>
        <v>0.10944412777007026</v>
      </c>
      <c r="D348">
        <f t="shared" si="37"/>
        <v>0.10944412777007026</v>
      </c>
      <c r="F348">
        <f t="shared" si="35"/>
        <v>1.1978017103351465E-2</v>
      </c>
      <c r="H348" s="7">
        <f t="shared" si="38"/>
        <v>1.9483766245689465E-2</v>
      </c>
      <c r="I348" s="7">
        <f t="shared" si="40"/>
        <v>1.9480511626561739E-2</v>
      </c>
      <c r="J348">
        <f t="shared" si="39"/>
        <v>1</v>
      </c>
      <c r="L348">
        <f t="shared" si="41"/>
        <v>1.9480511626561739E-2</v>
      </c>
    </row>
    <row r="349" spans="1:12" x14ac:dyDescent="0.25">
      <c r="A349">
        <f>A348+Model!$C$48</f>
        <v>0.33600000000000024</v>
      </c>
      <c r="B349">
        <f t="shared" si="36"/>
        <v>0.10928216689955672</v>
      </c>
      <c r="D349">
        <f t="shared" si="37"/>
        <v>0.10928216689955672</v>
      </c>
      <c r="F349">
        <f t="shared" si="35"/>
        <v>1.194259200226257E-2</v>
      </c>
      <c r="H349" s="7">
        <f t="shared" si="38"/>
        <v>1.9495726550242273E-2</v>
      </c>
      <c r="I349" s="7">
        <f t="shared" si="40"/>
        <v>0</v>
      </c>
      <c r="J349">
        <f t="shared" si="39"/>
        <v>0</v>
      </c>
      <c r="L349">
        <f t="shared" si="41"/>
        <v>1.9480511626561739E-2</v>
      </c>
    </row>
    <row r="350" spans="1:12" x14ac:dyDescent="0.25">
      <c r="A350">
        <f>A349+Model!$C$48</f>
        <v>0.33700000000000024</v>
      </c>
      <c r="B350">
        <f t="shared" si="36"/>
        <v>0.10912092292938015</v>
      </c>
      <c r="D350">
        <f t="shared" si="37"/>
        <v>0.10912092292938015</v>
      </c>
      <c r="F350">
        <f t="shared" si="35"/>
        <v>1.1907375820959723E-2</v>
      </c>
      <c r="H350" s="7">
        <f t="shared" si="38"/>
        <v>1.9507651534153885E-2</v>
      </c>
      <c r="I350" s="7">
        <f t="shared" si="40"/>
        <v>1.9504444044034383E-2</v>
      </c>
      <c r="J350">
        <f t="shared" si="39"/>
        <v>1</v>
      </c>
      <c r="L350">
        <f t="shared" si="41"/>
        <v>1.9504444044034383E-2</v>
      </c>
    </row>
    <row r="351" spans="1:12" x14ac:dyDescent="0.25">
      <c r="A351">
        <f>A350+Model!$C$48</f>
        <v>0.33800000000000024</v>
      </c>
      <c r="B351">
        <f t="shared" si="36"/>
        <v>0.10896039058639455</v>
      </c>
      <c r="D351">
        <f t="shared" si="37"/>
        <v>0.10896039058639455</v>
      </c>
      <c r="F351">
        <f t="shared" si="35"/>
        <v>1.1872366716739658E-2</v>
      </c>
      <c r="H351" s="7">
        <f t="shared" si="38"/>
        <v>1.9519541405422735E-2</v>
      </c>
      <c r="I351" s="7">
        <f t="shared" si="40"/>
        <v>0</v>
      </c>
      <c r="J351">
        <f t="shared" si="39"/>
        <v>0</v>
      </c>
      <c r="L351">
        <f t="shared" si="41"/>
        <v>1.9504444044034383E-2</v>
      </c>
    </row>
    <row r="352" spans="1:12" x14ac:dyDescent="0.25">
      <c r="A352">
        <f>A351+Model!$C$48</f>
        <v>0.33900000000000025</v>
      </c>
      <c r="B352">
        <f t="shared" si="36"/>
        <v>0.10880056465159493</v>
      </c>
      <c r="D352">
        <f t="shared" si="37"/>
        <v>0.10880056465159493</v>
      </c>
      <c r="F352">
        <f t="shared" si="35"/>
        <v>1.1837562868505888E-2</v>
      </c>
      <c r="H352" s="7">
        <f t="shared" si="38"/>
        <v>1.9531396370215358E-2</v>
      </c>
      <c r="I352" s="7">
        <f t="shared" si="40"/>
        <v>1.9528235456273489E-2</v>
      </c>
      <c r="J352">
        <f t="shared" si="39"/>
        <v>1</v>
      </c>
      <c r="L352">
        <f t="shared" si="41"/>
        <v>1.9528235456273489E-2</v>
      </c>
    </row>
    <row r="353" spans="1:12" x14ac:dyDescent="0.25">
      <c r="A353">
        <f>A352+Model!$C$48</f>
        <v>0.34000000000000025</v>
      </c>
      <c r="B353">
        <f t="shared" si="36"/>
        <v>0.10864143995940459</v>
      </c>
      <c r="D353">
        <f t="shared" si="37"/>
        <v>0.10864143995940459</v>
      </c>
      <c r="F353">
        <f t="shared" si="35"/>
        <v>1.1802962476452912E-2</v>
      </c>
      <c r="H353" s="7">
        <f t="shared" si="38"/>
        <v>1.9543216632887838E-2</v>
      </c>
      <c r="I353" s="7">
        <f t="shared" si="40"/>
        <v>0</v>
      </c>
      <c r="J353">
        <f t="shared" si="39"/>
        <v>0</v>
      </c>
      <c r="L353">
        <f t="shared" si="41"/>
        <v>1.9528235456273489E-2</v>
      </c>
    </row>
    <row r="354" spans="1:12" x14ac:dyDescent="0.25">
      <c r="A354">
        <f>A353+Model!$C$48</f>
        <v>0.34100000000000025</v>
      </c>
      <c r="B354">
        <f t="shared" si="36"/>
        <v>0.10848301139697408</v>
      </c>
      <c r="D354">
        <f t="shared" si="37"/>
        <v>0.10848301139697408</v>
      </c>
      <c r="F354">
        <f t="shared" si="35"/>
        <v>1.1768563761756008E-2</v>
      </c>
      <c r="H354" s="7">
        <f t="shared" si="38"/>
        <v>1.9555002396006941E-2</v>
      </c>
      <c r="I354" s="7">
        <f t="shared" si="40"/>
        <v>1.9551887515082467E-2</v>
      </c>
      <c r="J354">
        <f t="shared" si="39"/>
        <v>1</v>
      </c>
      <c r="L354">
        <f t="shared" si="41"/>
        <v>1.9551887515082467E-2</v>
      </c>
    </row>
    <row r="355" spans="1:12" x14ac:dyDescent="0.25">
      <c r="A355">
        <f>A354+Model!$C$48</f>
        <v>0.34200000000000025</v>
      </c>
      <c r="B355">
        <f t="shared" si="36"/>
        <v>0.1083252739034913</v>
      </c>
      <c r="D355">
        <f t="shared" si="37"/>
        <v>0.1083252739034913</v>
      </c>
      <c r="F355">
        <f t="shared" si="35"/>
        <v>1.1734364966266413E-2</v>
      </c>
      <c r="H355" s="7">
        <f t="shared" si="38"/>
        <v>1.9566753860370951E-2</v>
      </c>
      <c r="I355" s="7">
        <f t="shared" si="40"/>
        <v>0</v>
      </c>
      <c r="J355">
        <f t="shared" si="39"/>
        <v>0</v>
      </c>
      <c r="L355">
        <f t="shared" si="41"/>
        <v>1.9551887515082467E-2</v>
      </c>
    </row>
    <row r="356" spans="1:12" x14ac:dyDescent="0.25">
      <c r="A356">
        <f>A355+Model!$C$48</f>
        <v>0.34300000000000025</v>
      </c>
      <c r="B356">
        <f t="shared" si="36"/>
        <v>0.10816822246950231</v>
      </c>
      <c r="D356">
        <f t="shared" si="37"/>
        <v>0.10816822246950231</v>
      </c>
      <c r="F356">
        <f t="shared" si="35"/>
        <v>1.1700364352211744E-2</v>
      </c>
      <c r="H356" s="7">
        <f t="shared" si="38"/>
        <v>1.9578471225030189E-2</v>
      </c>
      <c r="I356" s="7">
        <f t="shared" si="40"/>
        <v>1.9575401843408984E-2</v>
      </c>
      <c r="J356">
        <f t="shared" si="39"/>
        <v>1</v>
      </c>
      <c r="L356">
        <f t="shared" si="41"/>
        <v>1.9575401843408984E-2</v>
      </c>
    </row>
    <row r="357" spans="1:12" x14ac:dyDescent="0.25">
      <c r="A357">
        <f>A356+Model!$C$48</f>
        <v>0.34400000000000025</v>
      </c>
      <c r="B357">
        <f t="shared" si="36"/>
        <v>0.10801185213624337</v>
      </c>
      <c r="D357">
        <f t="shared" si="37"/>
        <v>0.10801185213624337</v>
      </c>
      <c r="F357">
        <f t="shared" si="35"/>
        <v>1.1666560201901701E-2</v>
      </c>
      <c r="H357" s="7">
        <f t="shared" si="38"/>
        <v>1.9590154687307244E-2</v>
      </c>
      <c r="I357" s="7">
        <f t="shared" si="40"/>
        <v>0</v>
      </c>
      <c r="J357">
        <f t="shared" si="39"/>
        <v>0</v>
      </c>
      <c r="L357">
        <f t="shared" si="41"/>
        <v>1.9575401843408984E-2</v>
      </c>
    </row>
    <row r="358" spans="1:12" x14ac:dyDescent="0.25">
      <c r="A358">
        <f>A357+Model!$C$48</f>
        <v>0.34500000000000025</v>
      </c>
      <c r="B358">
        <f t="shared" si="36"/>
        <v>0.10785615799498333</v>
      </c>
      <c r="D358">
        <f t="shared" si="37"/>
        <v>0.10785615799498333</v>
      </c>
      <c r="F358">
        <f t="shared" si="35"/>
        <v>1.1632950817438805E-2</v>
      </c>
      <c r="H358" s="7">
        <f t="shared" si="38"/>
        <v>1.9601804442816916E-2</v>
      </c>
      <c r="I358" s="7">
        <f t="shared" si="40"/>
        <v>1.9598780036013203E-2</v>
      </c>
      <c r="J358">
        <f t="shared" si="39"/>
        <v>1</v>
      </c>
      <c r="L358">
        <f t="shared" si="41"/>
        <v>1.9598780036013203E-2</v>
      </c>
    </row>
    <row r="359" spans="1:12" x14ac:dyDescent="0.25">
      <c r="A359">
        <f>A358+Model!$C$48</f>
        <v>0.34600000000000025</v>
      </c>
      <c r="B359">
        <f t="shared" si="36"/>
        <v>0.10770113518637638</v>
      </c>
      <c r="D359">
        <f t="shared" si="37"/>
        <v>0.10770113518637638</v>
      </c>
      <c r="F359">
        <f t="shared" si="35"/>
        <v>1.1599534520434119E-2</v>
      </c>
      <c r="H359" s="7">
        <f t="shared" si="38"/>
        <v>1.9613420685485852E-2</v>
      </c>
      <c r="I359" s="7">
        <f t="shared" si="40"/>
        <v>0</v>
      </c>
      <c r="J359">
        <f t="shared" si="39"/>
        <v>0</v>
      </c>
      <c r="L359">
        <f t="shared" si="41"/>
        <v>1.9598780036013203E-2</v>
      </c>
    </row>
    <row r="360" spans="1:12" x14ac:dyDescent="0.25">
      <c r="A360">
        <f>A359+Model!$C$48</f>
        <v>0.34700000000000025</v>
      </c>
      <c r="B360">
        <f t="shared" si="36"/>
        <v>0.10754677889982517</v>
      </c>
      <c r="D360">
        <f t="shared" si="37"/>
        <v>0.10754677889982517</v>
      </c>
      <c r="F360">
        <f t="shared" si="35"/>
        <v>1.156630965172788E-2</v>
      </c>
      <c r="H360" s="7">
        <f t="shared" si="38"/>
        <v>1.9625003607571932E-2</v>
      </c>
      <c r="I360" s="7">
        <f t="shared" si="40"/>
        <v>1.9622023660116745E-2</v>
      </c>
      <c r="J360">
        <f t="shared" si="39"/>
        <v>1</v>
      </c>
      <c r="L360">
        <f t="shared" si="41"/>
        <v>1.9622023660116745E-2</v>
      </c>
    </row>
    <row r="361" spans="1:12" x14ac:dyDescent="0.25">
      <c r="A361">
        <f>A360+Model!$C$48</f>
        <v>0.34800000000000025</v>
      </c>
      <c r="B361">
        <f t="shared" si="36"/>
        <v>0.10739308437285375</v>
      </c>
      <c r="D361">
        <f t="shared" si="37"/>
        <v>0.10739308437285375</v>
      </c>
      <c r="F361">
        <f t="shared" si="35"/>
        <v>1.1533274571114884E-2</v>
      </c>
      <c r="H361" s="7">
        <f t="shared" si="38"/>
        <v>1.9636553399683353E-2</v>
      </c>
      <c r="I361" s="7">
        <f t="shared" si="40"/>
        <v>0</v>
      </c>
      <c r="J361">
        <f t="shared" si="39"/>
        <v>0</v>
      </c>
      <c r="L361">
        <f t="shared" si="41"/>
        <v>1.9622023660116745E-2</v>
      </c>
    </row>
    <row r="362" spans="1:12" x14ac:dyDescent="0.25">
      <c r="A362">
        <f>A361+Model!$C$48</f>
        <v>0.34900000000000025</v>
      </c>
      <c r="B362">
        <f t="shared" si="36"/>
        <v>0.10724004689049059</v>
      </c>
      <c r="D362">
        <f t="shared" si="37"/>
        <v>0.10724004689049059</v>
      </c>
      <c r="F362">
        <f t="shared" si="35"/>
        <v>1.1500427657074621E-2</v>
      </c>
      <c r="H362" s="7">
        <f t="shared" si="38"/>
        <v>1.9648070250797449E-2</v>
      </c>
      <c r="I362" s="7">
        <f t="shared" si="40"/>
        <v>1.9645134256033127E-2</v>
      </c>
      <c r="J362">
        <f t="shared" si="39"/>
        <v>1</v>
      </c>
      <c r="L362">
        <f t="shared" si="41"/>
        <v>1.9645134256033127E-2</v>
      </c>
    </row>
    <row r="363" spans="1:12" x14ac:dyDescent="0.25">
      <c r="A363">
        <f>A362+Model!$C$48</f>
        <v>0.35000000000000026</v>
      </c>
      <c r="B363">
        <f t="shared" si="36"/>
        <v>0.10708766178466102</v>
      </c>
      <c r="D363">
        <f t="shared" si="37"/>
        <v>0.10708766178466102</v>
      </c>
      <c r="F363">
        <f t="shared" si="35"/>
        <v>1.1467767306505948E-2</v>
      </c>
      <c r="H363" s="7">
        <f t="shared" si="38"/>
        <v>1.9659554348279238E-2</v>
      </c>
      <c r="I363" s="7">
        <f t="shared" si="40"/>
        <v>0</v>
      </c>
      <c r="J363">
        <f t="shared" si="39"/>
        <v>0</v>
      </c>
      <c r="L363">
        <f t="shared" si="41"/>
        <v>1.9645134256033127E-2</v>
      </c>
    </row>
    <row r="364" spans="1:12" x14ac:dyDescent="0.25">
      <c r="A364">
        <f>A363+Model!$C$48</f>
        <v>0.35100000000000026</v>
      </c>
      <c r="B364">
        <f t="shared" si="36"/>
        <v>0.1069359244335891</v>
      </c>
      <c r="D364">
        <f t="shared" si="37"/>
        <v>0.1069359244335891</v>
      </c>
      <c r="F364">
        <f t="shared" si="35"/>
        <v>1.1435291934466277E-2</v>
      </c>
      <c r="H364" s="7">
        <f t="shared" si="38"/>
        <v>1.9671005877899723E-2</v>
      </c>
      <c r="I364" s="7">
        <f t="shared" si="40"/>
        <v>1.9668113337780232E-2</v>
      </c>
      <c r="J364">
        <f t="shared" si="39"/>
        <v>1</v>
      </c>
      <c r="L364">
        <f t="shared" si="41"/>
        <v>1.9668113337780232E-2</v>
      </c>
    </row>
    <row r="365" spans="1:12" x14ac:dyDescent="0.25">
      <c r="A365">
        <f>A364+Model!$C$48</f>
        <v>0.35200000000000026</v>
      </c>
      <c r="B365">
        <f t="shared" si="36"/>
        <v>0.10678483026120905</v>
      </c>
      <c r="D365">
        <f t="shared" si="37"/>
        <v>0.10678483026120905</v>
      </c>
      <c r="F365">
        <f t="shared" si="35"/>
        <v>1.1402999973915228E-2</v>
      </c>
      <c r="H365" s="7">
        <f t="shared" si="38"/>
        <v>1.9682425023853915E-2</v>
      </c>
      <c r="I365" s="7">
        <f t="shared" si="40"/>
        <v>0</v>
      </c>
      <c r="J365">
        <f t="shared" si="39"/>
        <v>0</v>
      </c>
      <c r="L365">
        <f t="shared" si="41"/>
        <v>1.9668113337780232E-2</v>
      </c>
    </row>
    <row r="366" spans="1:12" x14ac:dyDescent="0.25">
      <c r="A366">
        <f>A365+Model!$C$48</f>
        <v>0.35300000000000026</v>
      </c>
      <c r="B366">
        <f t="shared" si="36"/>
        <v>0.10663437473658564</v>
      </c>
      <c r="D366">
        <f t="shared" si="37"/>
        <v>0.10663437473658564</v>
      </c>
      <c r="F366">
        <f t="shared" si="35"/>
        <v>1.1370889875462574E-2</v>
      </c>
      <c r="H366" s="7">
        <f t="shared" si="38"/>
        <v>1.9693811968778605E-2</v>
      </c>
      <c r="I366" s="7">
        <f t="shared" si="40"/>
        <v>1.9690962393675463E-2</v>
      </c>
      <c r="J366">
        <f t="shared" si="39"/>
        <v>1</v>
      </c>
      <c r="L366">
        <f t="shared" si="41"/>
        <v>1.9690962393675463E-2</v>
      </c>
    </row>
    <row r="367" spans="1:12" x14ac:dyDescent="0.25">
      <c r="A367">
        <f>A366+Model!$C$48</f>
        <v>0.35400000000000026</v>
      </c>
      <c r="B367">
        <f t="shared" si="36"/>
        <v>0.10648455337334342</v>
      </c>
      <c r="D367">
        <f t="shared" si="37"/>
        <v>0.10648455337334342</v>
      </c>
      <c r="F367">
        <f t="shared" si="35"/>
        <v>1.1338960107120424E-2</v>
      </c>
      <c r="H367" s="7">
        <f t="shared" si="38"/>
        <v>1.9705166893769895E-2</v>
      </c>
      <c r="I367" s="7">
        <f t="shared" si="40"/>
        <v>0</v>
      </c>
      <c r="J367">
        <f t="shared" si="39"/>
        <v>0</v>
      </c>
      <c r="L367">
        <f t="shared" si="41"/>
        <v>1.9690962393675463E-2</v>
      </c>
    </row>
    <row r="368" spans="1:12" x14ac:dyDescent="0.25">
      <c r="A368">
        <f>A367+Model!$C$48</f>
        <v>0.35500000000000026</v>
      </c>
      <c r="B368">
        <f t="shared" si="36"/>
        <v>0.10633536172910507</v>
      </c>
      <c r="D368">
        <f t="shared" si="37"/>
        <v>0.10633536172910507</v>
      </c>
      <c r="F368">
        <f t="shared" si="35"/>
        <v>1.1307209154059623E-2</v>
      </c>
      <c r="H368" s="7">
        <f t="shared" si="38"/>
        <v>1.9716489978400486E-2</v>
      </c>
      <c r="I368" s="7">
        <f t="shared" si="40"/>
        <v>1.971368288691416E-2</v>
      </c>
      <c r="J368">
        <f t="shared" si="39"/>
        <v>1</v>
      </c>
      <c r="L368">
        <f t="shared" si="41"/>
        <v>1.971368288691416E-2</v>
      </c>
    </row>
    <row r="369" spans="1:12" x14ac:dyDescent="0.25">
      <c r="A369">
        <f>A368+Model!$C$48</f>
        <v>0.35600000000000026</v>
      </c>
      <c r="B369">
        <f t="shared" si="36"/>
        <v>0.10618679540493797</v>
      </c>
      <c r="D369">
        <f t="shared" si="37"/>
        <v>0.10618679540493797</v>
      </c>
      <c r="F369">
        <f t="shared" si="35"/>
        <v>1.1275635518370157E-2</v>
      </c>
      <c r="H369" s="7">
        <f t="shared" si="38"/>
        <v>1.9727781400736701E-2</v>
      </c>
      <c r="I369" s="7">
        <f t="shared" si="40"/>
        <v>0</v>
      </c>
      <c r="J369">
        <f t="shared" si="39"/>
        <v>0</v>
      </c>
      <c r="L369">
        <f t="shared" si="41"/>
        <v>1.971368288691416E-2</v>
      </c>
    </row>
    <row r="370" spans="1:12" x14ac:dyDescent="0.25">
      <c r="A370">
        <f>A369+Model!$C$48</f>
        <v>0.35700000000000026</v>
      </c>
      <c r="B370">
        <f t="shared" si="36"/>
        <v>0.10603885004480965</v>
      </c>
      <c r="D370">
        <f t="shared" si="37"/>
        <v>0.10603885004480965</v>
      </c>
      <c r="F370">
        <f t="shared" si="35"/>
        <v>1.1244237718825626E-2</v>
      </c>
      <c r="H370" s="7">
        <f t="shared" si="38"/>
        <v>1.9739041337355299E-2</v>
      </c>
      <c r="I370" s="7">
        <f t="shared" si="40"/>
        <v>1.9736276256131821E-2</v>
      </c>
      <c r="J370">
        <f t="shared" si="39"/>
        <v>1</v>
      </c>
      <c r="L370">
        <f t="shared" si="41"/>
        <v>1.9736276256131821E-2</v>
      </c>
    </row>
    <row r="371" spans="1:12" x14ac:dyDescent="0.25">
      <c r="A371">
        <f>A370+Model!$C$48</f>
        <v>0.35800000000000026</v>
      </c>
      <c r="B371">
        <f t="shared" si="36"/>
        <v>0.10589152133505116</v>
      </c>
      <c r="D371">
        <f t="shared" si="37"/>
        <v>0.10589152133505116</v>
      </c>
      <c r="F371">
        <f t="shared" si="35"/>
        <v>1.1213014290651593E-2</v>
      </c>
      <c r="H371" s="7">
        <f t="shared" si="38"/>
        <v>1.9750269963360038E-2</v>
      </c>
      <c r="I371" s="7">
        <f t="shared" si="40"/>
        <v>0</v>
      </c>
      <c r="J371">
        <f t="shared" si="39"/>
        <v>0</v>
      </c>
      <c r="L371">
        <f t="shared" si="41"/>
        <v>1.9736276256131821E-2</v>
      </c>
    </row>
    <row r="372" spans="1:12" x14ac:dyDescent="0.25">
      <c r="A372">
        <f>A371+Model!$C$48</f>
        <v>0.35900000000000026</v>
      </c>
      <c r="B372">
        <f t="shared" si="36"/>
        <v>0.10574480500382906</v>
      </c>
      <c r="D372">
        <f t="shared" si="37"/>
        <v>0.10574480500382906</v>
      </c>
      <c r="F372">
        <f t="shared" si="35"/>
        <v>1.1181963785297832E-2</v>
      </c>
      <c r="H372" s="7">
        <f t="shared" si="38"/>
        <v>1.9761467452398013E-2</v>
      </c>
      <c r="I372" s="7">
        <f t="shared" si="40"/>
        <v>1.9758743915950689E-2</v>
      </c>
      <c r="J372">
        <f t="shared" si="39"/>
        <v>1</v>
      </c>
      <c r="L372">
        <f t="shared" si="41"/>
        <v>1.9758743915950689E-2</v>
      </c>
    </row>
    <row r="373" spans="1:12" x14ac:dyDescent="0.25">
      <c r="A373">
        <f>A372+Model!$C$48</f>
        <v>0.36000000000000026</v>
      </c>
      <c r="B373">
        <f t="shared" si="36"/>
        <v>0.10559869682062518</v>
      </c>
      <c r="D373">
        <f t="shared" si="37"/>
        <v>0.10559869682062518</v>
      </c>
      <c r="F373">
        <f t="shared" si="35"/>
        <v>1.1151084770214316E-2</v>
      </c>
      <c r="H373" s="7">
        <f t="shared" si="38"/>
        <v>1.9772633976675769E-2</v>
      </c>
      <c r="I373" s="7">
        <f t="shared" si="40"/>
        <v>0</v>
      </c>
      <c r="J373">
        <f t="shared" si="39"/>
        <v>0</v>
      </c>
      <c r="L373">
        <f t="shared" si="41"/>
        <v>1.9758743915950689E-2</v>
      </c>
    </row>
    <row r="374" spans="1:12" x14ac:dyDescent="0.25">
      <c r="A374">
        <f>A373+Model!$C$48</f>
        <v>0.36100000000000027</v>
      </c>
      <c r="B374">
        <f t="shared" si="36"/>
        <v>0.10545319259572411</v>
      </c>
      <c r="D374">
        <f t="shared" si="37"/>
        <v>0.10545319259572411</v>
      </c>
      <c r="F374">
        <f t="shared" si="35"/>
        <v>1.1120375828630883E-2</v>
      </c>
      <c r="H374" s="7">
        <f t="shared" si="38"/>
        <v>1.9783769706975193E-2</v>
      </c>
      <c r="I374" s="7">
        <f t="shared" si="40"/>
        <v>1.978108725751123E-2</v>
      </c>
      <c r="J374">
        <f t="shared" si="39"/>
        <v>1</v>
      </c>
      <c r="L374">
        <f t="shared" si="41"/>
        <v>1.978108725751123E-2</v>
      </c>
    </row>
    <row r="375" spans="1:12" x14ac:dyDescent="0.25">
      <c r="A375">
        <f>A374+Model!$C$48</f>
        <v>0.36200000000000027</v>
      </c>
      <c r="B375">
        <f t="shared" si="36"/>
        <v>0.10530828817970882</v>
      </c>
      <c r="D375">
        <f t="shared" si="37"/>
        <v>0.10530828817970882</v>
      </c>
      <c r="F375">
        <f t="shared" si="35"/>
        <v>1.1089835559340599E-2</v>
      </c>
      <c r="H375" s="7">
        <f t="shared" si="38"/>
        <v>1.9794874812669179E-2</v>
      </c>
      <c r="I375" s="7">
        <f t="shared" si="40"/>
        <v>0</v>
      </c>
      <c r="J375">
        <f t="shared" si="39"/>
        <v>0</v>
      </c>
      <c r="L375">
        <f t="shared" si="41"/>
        <v>1.978108725751123E-2</v>
      </c>
    </row>
    <row r="376" spans="1:12" x14ac:dyDescent="0.25">
      <c r="A376">
        <f>A375+Model!$C$48</f>
        <v>0.36300000000000027</v>
      </c>
      <c r="B376">
        <f t="shared" si="36"/>
        <v>0.10516397946296349</v>
      </c>
      <c r="D376">
        <f t="shared" si="37"/>
        <v>0.10516397946296349</v>
      </c>
      <c r="F376">
        <f t="shared" si="35"/>
        <v>1.1059462576486608E-2</v>
      </c>
      <c r="H376" s="7">
        <f t="shared" si="38"/>
        <v>1.9805949461737093E-2</v>
      </c>
      <c r="I376" s="7">
        <f t="shared" si="40"/>
        <v>1.9803307648988966E-2</v>
      </c>
      <c r="J376">
        <f t="shared" si="39"/>
        <v>1</v>
      </c>
      <c r="L376">
        <f t="shared" si="41"/>
        <v>1.9803307648988966E-2</v>
      </c>
    </row>
    <row r="377" spans="1:12" x14ac:dyDescent="0.25">
      <c r="A377">
        <f>A376+Model!$C$48</f>
        <v>0.36400000000000027</v>
      </c>
      <c r="B377">
        <f t="shared" si="36"/>
        <v>0.10502026237518425</v>
      </c>
      <c r="D377">
        <f t="shared" si="37"/>
        <v>0.10502026237518425</v>
      </c>
      <c r="F377">
        <f t="shared" si="35"/>
        <v>1.1029255509352541E-2</v>
      </c>
      <c r="H377" s="7">
        <f t="shared" si="38"/>
        <v>1.9816993820780011E-2</v>
      </c>
      <c r="I377" s="7">
        <f t="shared" si="40"/>
        <v>0</v>
      </c>
      <c r="J377">
        <f t="shared" si="39"/>
        <v>0</v>
      </c>
      <c r="L377">
        <f t="shared" si="41"/>
        <v>1.9803307648988966E-2</v>
      </c>
    </row>
    <row r="378" spans="1:12" x14ac:dyDescent="0.25">
      <c r="A378">
        <f>A377+Model!$C$48</f>
        <v>0.36500000000000027</v>
      </c>
      <c r="B378">
        <f t="shared" si="36"/>
        <v>0.10487713288489689</v>
      </c>
      <c r="D378">
        <f t="shared" si="37"/>
        <v>0.10487713288489689</v>
      </c>
      <c r="F378">
        <f t="shared" si="35"/>
        <v>1.0999213002156321E-2</v>
      </c>
      <c r="H378" s="7">
        <f t="shared" si="38"/>
        <v>1.9828008055035765E-2</v>
      </c>
      <c r="I378" s="7">
        <f t="shared" si="40"/>
        <v>1.9825406436097183E-2</v>
      </c>
      <c r="J378">
        <f t="shared" si="39"/>
        <v>1</v>
      </c>
      <c r="L378">
        <f t="shared" si="41"/>
        <v>1.9825406436097183E-2</v>
      </c>
    </row>
    <row r="379" spans="1:12" x14ac:dyDescent="0.25">
      <c r="A379">
        <f>A378+Model!$C$48</f>
        <v>0.36600000000000027</v>
      </c>
      <c r="B379">
        <f t="shared" si="36"/>
        <v>0.10473458699898172</v>
      </c>
      <c r="D379">
        <f t="shared" si="37"/>
        <v>0.10473458699898172</v>
      </c>
      <c r="F379">
        <f t="shared" si="35"/>
        <v>1.0969333713847271E-2</v>
      </c>
      <c r="H379" s="7">
        <f t="shared" si="38"/>
        <v>1.9838992328393767E-2</v>
      </c>
      <c r="I379" s="7">
        <f t="shared" si="40"/>
        <v>0</v>
      </c>
      <c r="J379">
        <f t="shared" si="39"/>
        <v>0</v>
      </c>
      <c r="L379">
        <f t="shared" si="41"/>
        <v>1.9825406436097183E-2</v>
      </c>
    </row>
    <row r="380" spans="1:12" x14ac:dyDescent="0.25">
      <c r="A380">
        <f>A379+Model!$C$48</f>
        <v>0.36700000000000027</v>
      </c>
      <c r="B380">
        <f t="shared" si="36"/>
        <v>0.10459262076220603</v>
      </c>
      <c r="D380">
        <f t="shared" si="37"/>
        <v>0.10459262076220603</v>
      </c>
      <c r="F380">
        <f t="shared" si="35"/>
        <v>1.0939616317906652E-2</v>
      </c>
      <c r="H380" s="7">
        <f t="shared" si="38"/>
        <v>1.9849946803409645E-2</v>
      </c>
      <c r="I380" s="7">
        <f t="shared" si="40"/>
        <v>1.9847384942575957E-2</v>
      </c>
      <c r="J380">
        <f t="shared" si="39"/>
        <v>1</v>
      </c>
      <c r="L380">
        <f t="shared" si="41"/>
        <v>1.9847384942575957E-2</v>
      </c>
    </row>
    <row r="381" spans="1:12" x14ac:dyDescent="0.25">
      <c r="A381">
        <f>A380+Model!$C$48</f>
        <v>0.36800000000000027</v>
      </c>
      <c r="B381">
        <f t="shared" si="36"/>
        <v>0.10445123025676292</v>
      </c>
      <c r="D381">
        <f t="shared" si="37"/>
        <v>0.10445123025676292</v>
      </c>
      <c r="F381">
        <f t="shared" si="35"/>
        <v>1.0910059502151306E-2</v>
      </c>
      <c r="H381" s="7">
        <f t="shared" si="38"/>
        <v>1.9860871641319673E-2</v>
      </c>
      <c r="I381" s="7">
        <f t="shared" si="40"/>
        <v>0</v>
      </c>
      <c r="J381">
        <f t="shared" si="39"/>
        <v>0</v>
      </c>
      <c r="L381">
        <f t="shared" si="41"/>
        <v>1.9847384942575957E-2</v>
      </c>
    </row>
    <row r="382" spans="1:12" x14ac:dyDescent="0.25">
      <c r="A382">
        <f>A381+Model!$C$48</f>
        <v>0.36900000000000027</v>
      </c>
      <c r="B382">
        <f t="shared" si="36"/>
        <v>0.10431041160181732</v>
      </c>
      <c r="D382">
        <f t="shared" si="37"/>
        <v>0.10431041160181732</v>
      </c>
      <c r="F382">
        <f t="shared" si="35"/>
        <v>1.0880661968540546E-2</v>
      </c>
      <c r="H382" s="7">
        <f t="shared" si="38"/>
        <v>1.9871767002055018E-2</v>
      </c>
      <c r="I382" s="7">
        <f t="shared" si="40"/>
        <v>1.9869244470667933E-2</v>
      </c>
      <c r="J382">
        <f t="shared" si="39"/>
        <v>1</v>
      </c>
      <c r="L382">
        <f t="shared" si="41"/>
        <v>1.9869244470667933E-2</v>
      </c>
    </row>
    <row r="383" spans="1:12" x14ac:dyDescent="0.25">
      <c r="A383">
        <f>A382+Model!$C$48</f>
        <v>0.37000000000000027</v>
      </c>
      <c r="B383">
        <f t="shared" si="36"/>
        <v>0.10417016095305857</v>
      </c>
      <c r="D383">
        <f t="shared" si="37"/>
        <v>0.10417016095305857</v>
      </c>
      <c r="F383">
        <f t="shared" si="35"/>
        <v>1.0851422432986129E-2</v>
      </c>
      <c r="H383" s="7">
        <f t="shared" si="38"/>
        <v>1.988263304425578E-2</v>
      </c>
      <c r="I383" s="7">
        <f t="shared" si="40"/>
        <v>0</v>
      </c>
      <c r="J383">
        <f t="shared" si="39"/>
        <v>0</v>
      </c>
      <c r="L383">
        <f t="shared" si="41"/>
        <v>1.9869244470667933E-2</v>
      </c>
    </row>
    <row r="384" spans="1:12" x14ac:dyDescent="0.25">
      <c r="A384">
        <f>A383+Model!$C$48</f>
        <v>0.37100000000000027</v>
      </c>
      <c r="B384">
        <f t="shared" si="36"/>
        <v>0.10403047450225975</v>
      </c>
      <c r="D384">
        <f t="shared" si="37"/>
        <v>0.10403047450225975</v>
      </c>
      <c r="F384">
        <f t="shared" si="35"/>
        <v>1.0822339625165316E-2</v>
      </c>
      <c r="H384" s="7">
        <f t="shared" si="38"/>
        <v>1.9893469925284856E-2</v>
      </c>
      <c r="I384" s="7">
        <f t="shared" si="40"/>
        <v>1.9890986301581311E-2</v>
      </c>
      <c r="J384">
        <f t="shared" si="39"/>
        <v>1</v>
      </c>
      <c r="L384">
        <f t="shared" si="41"/>
        <v>1.9890986301581311E-2</v>
      </c>
    </row>
    <row r="385" spans="1:12" x14ac:dyDescent="0.25">
      <c r="A385">
        <f>A384+Model!$C$48</f>
        <v>0.37200000000000027</v>
      </c>
      <c r="B385">
        <f t="shared" si="36"/>
        <v>0.10389134847684314</v>
      </c>
      <c r="D385">
        <f t="shared" si="37"/>
        <v>0.10389134847684314</v>
      </c>
      <c r="F385">
        <f t="shared" si="35"/>
        <v>1.0793412288336858E-2</v>
      </c>
      <c r="H385" s="7">
        <f t="shared" si="38"/>
        <v>1.9904277801241606E-2</v>
      </c>
      <c r="I385" s="7">
        <f t="shared" si="40"/>
        <v>0</v>
      </c>
      <c r="J385">
        <f t="shared" si="39"/>
        <v>0</v>
      </c>
      <c r="L385">
        <f t="shared" si="41"/>
        <v>1.9890986301581311E-2</v>
      </c>
    </row>
    <row r="386" spans="1:12" x14ac:dyDescent="0.25">
      <c r="A386">
        <f>A385+Model!$C$48</f>
        <v>0.37300000000000028</v>
      </c>
      <c r="B386">
        <f t="shared" si="36"/>
        <v>0.1037527791394527</v>
      </c>
      <c r="D386">
        <f t="shared" si="37"/>
        <v>0.1037527791394527</v>
      </c>
      <c r="F386">
        <f t="shared" si="35"/>
        <v>1.0764639179160053E-2</v>
      </c>
      <c r="H386" s="7">
        <f t="shared" si="38"/>
        <v>1.9915056826975353E-2</v>
      </c>
      <c r="I386" s="7">
        <f t="shared" si="40"/>
        <v>1.9912611695940424E-2</v>
      </c>
      <c r="J386">
        <f t="shared" si="39"/>
        <v>1</v>
      </c>
      <c r="L386">
        <f t="shared" si="41"/>
        <v>1.9912611695940424E-2</v>
      </c>
    </row>
    <row r="387" spans="1:12" x14ac:dyDescent="0.25">
      <c r="A387">
        <f>A386+Model!$C$48</f>
        <v>0.37400000000000028</v>
      </c>
      <c r="B387">
        <f t="shared" si="36"/>
        <v>0.10361476278753201</v>
      </c>
      <c r="D387">
        <f t="shared" si="37"/>
        <v>0.10361476278753201</v>
      </c>
      <c r="F387">
        <f t="shared" si="35"/>
        <v>1.0736019067516528E-2</v>
      </c>
      <c r="H387" s="7">
        <f t="shared" si="38"/>
        <v>1.992580715609869E-2</v>
      </c>
      <c r="I387" s="7">
        <f t="shared" si="40"/>
        <v>0</v>
      </c>
      <c r="J387">
        <f t="shared" si="39"/>
        <v>0</v>
      </c>
      <c r="L387">
        <f t="shared" si="41"/>
        <v>1.9912611695940424E-2</v>
      </c>
    </row>
    <row r="388" spans="1:12" x14ac:dyDescent="0.25">
      <c r="A388">
        <f>A387+Model!$C$48</f>
        <v>0.37500000000000028</v>
      </c>
      <c r="B388">
        <f t="shared" si="36"/>
        <v>0.10347729575290902</v>
      </c>
      <c r="D388">
        <f t="shared" si="37"/>
        <v>0.10347729575290902</v>
      </c>
      <c r="F388">
        <f t="shared" si="35"/>
        <v>1.0707550736335003E-2</v>
      </c>
      <c r="H388" s="7">
        <f t="shared" si="38"/>
        <v>1.9936528941000616E-2</v>
      </c>
      <c r="I388" s="7">
        <f t="shared" si="40"/>
        <v>1.9934121894224315E-2</v>
      </c>
      <c r="J388">
        <f t="shared" si="39"/>
        <v>1</v>
      </c>
      <c r="L388">
        <f t="shared" si="41"/>
        <v>1.9934121894224315E-2</v>
      </c>
    </row>
    <row r="389" spans="1:12" x14ac:dyDescent="0.25">
      <c r="A389">
        <f>A388+Model!$C$48</f>
        <v>0.37600000000000028</v>
      </c>
      <c r="B389">
        <f t="shared" si="36"/>
        <v>0.10334037440138651</v>
      </c>
      <c r="D389">
        <f t="shared" si="37"/>
        <v>0.10334037440138651</v>
      </c>
      <c r="F389">
        <f t="shared" si="35"/>
        <v>1.067923298141874E-2</v>
      </c>
      <c r="H389" s="7">
        <f t="shared" si="38"/>
        <v>1.9947222332859494E-2</v>
      </c>
      <c r="I389" s="7">
        <f t="shared" si="40"/>
        <v>0</v>
      </c>
      <c r="J389">
        <f t="shared" si="39"/>
        <v>0</v>
      </c>
      <c r="L389">
        <f t="shared" si="41"/>
        <v>1.9934121894224315E-2</v>
      </c>
    </row>
    <row r="390" spans="1:12" x14ac:dyDescent="0.25">
      <c r="A390">
        <f>A389+Model!$C$48</f>
        <v>0.37700000000000028</v>
      </c>
      <c r="B390">
        <f t="shared" si="36"/>
        <v>0.10320399513233859</v>
      </c>
      <c r="D390">
        <f t="shared" si="37"/>
        <v>0.10320399513233859</v>
      </c>
      <c r="F390">
        <f t="shared" si="35"/>
        <v>1.0651064611275768E-2</v>
      </c>
      <c r="H390" s="7">
        <f t="shared" si="38"/>
        <v>1.9957887481655841E-2</v>
      </c>
      <c r="I390" s="7">
        <f t="shared" si="40"/>
        <v>1.9955518117193708E-2</v>
      </c>
      <c r="J390">
        <f t="shared" si="39"/>
        <v>1</v>
      </c>
      <c r="L390">
        <f t="shared" si="41"/>
        <v>1.9955518117193708E-2</v>
      </c>
    </row>
    <row r="391" spans="1:12" x14ac:dyDescent="0.25">
      <c r="A391">
        <f>A390+Model!$C$48</f>
        <v>0.37800000000000028</v>
      </c>
      <c r="B391">
        <f t="shared" si="36"/>
        <v>0.10306815437831304</v>
      </c>
      <c r="D391">
        <f t="shared" si="37"/>
        <v>0.10306815437831304</v>
      </c>
      <c r="F391">
        <f t="shared" si="35"/>
        <v>1.0623044446951771E-2</v>
      </c>
      <c r="H391" s="7">
        <f t="shared" si="38"/>
        <v>1.9968524536184955E-2</v>
      </c>
      <c r="I391" s="7">
        <f t="shared" si="40"/>
        <v>0</v>
      </c>
      <c r="J391">
        <f t="shared" si="39"/>
        <v>0</v>
      </c>
      <c r="L391">
        <f t="shared" si="41"/>
        <v>1.9955518117193708E-2</v>
      </c>
    </row>
    <row r="392" spans="1:12" x14ac:dyDescent="0.25">
      <c r="A392">
        <f>A391+Model!$C$48</f>
        <v>0.37900000000000028</v>
      </c>
      <c r="B392">
        <f t="shared" si="36"/>
        <v>0.10293284860463937</v>
      </c>
      <c r="D392">
        <f t="shared" si="37"/>
        <v>0.10293284860463937</v>
      </c>
      <c r="F392">
        <f t="shared" si="35"/>
        <v>1.0595171321865609E-2</v>
      </c>
      <c r="H392" s="7">
        <f t="shared" si="38"/>
        <v>1.9979133644069363E-2</v>
      </c>
      <c r="I392" s="7">
        <f t="shared" si="40"/>
        <v>1.9976801566306709E-2</v>
      </c>
      <c r="J392">
        <f t="shared" si="39"/>
        <v>1</v>
      </c>
      <c r="L392">
        <f t="shared" si="41"/>
        <v>1.9976801566306709E-2</v>
      </c>
    </row>
    <row r="393" spans="1:12" x14ac:dyDescent="0.25">
      <c r="A393">
        <f>A392+Model!$C$48</f>
        <v>0.38000000000000028</v>
      </c>
      <c r="B393">
        <f t="shared" si="36"/>
        <v>0.10279807430904249</v>
      </c>
      <c r="D393">
        <f t="shared" si="37"/>
        <v>0.10279807430904249</v>
      </c>
      <c r="F393">
        <f t="shared" si="35"/>
        <v>1.0567444081647422E-2</v>
      </c>
      <c r="H393" s="7">
        <f t="shared" si="38"/>
        <v>1.9989714951771119E-2</v>
      </c>
      <c r="I393" s="7">
        <f t="shared" si="40"/>
        <v>0</v>
      </c>
      <c r="J393">
        <f t="shared" si="39"/>
        <v>0</v>
      </c>
      <c r="L393">
        <f t="shared" si="41"/>
        <v>1.9976801566306709E-2</v>
      </c>
    </row>
    <row r="394" spans="1:12" x14ac:dyDescent="0.25">
      <c r="A394">
        <f>A393+Model!$C$48</f>
        <v>0.38100000000000028</v>
      </c>
      <c r="B394">
        <f t="shared" si="36"/>
        <v>0.10266382802126207</v>
      </c>
      <c r="D394">
        <f t="shared" si="37"/>
        <v>0.10266382802126207</v>
      </c>
      <c r="F394">
        <f t="shared" si="35"/>
        <v>1.0539861583979276E-2</v>
      </c>
      <c r="H394" s="7">
        <f t="shared" si="38"/>
        <v>2.0000268604603931E-2</v>
      </c>
      <c r="I394" s="7">
        <f t="shared" si="40"/>
        <v>1.9997973424123627E-2</v>
      </c>
      <c r="J394">
        <f t="shared" si="39"/>
        <v>1</v>
      </c>
      <c r="L394">
        <f t="shared" si="41"/>
        <v>1.9997973424123627E-2</v>
      </c>
    </row>
    <row r="395" spans="1:12" x14ac:dyDescent="0.25">
      <c r="A395">
        <f>A394+Model!$C$48</f>
        <v>0.38200000000000028</v>
      </c>
      <c r="B395">
        <f t="shared" si="36"/>
        <v>0.10253010630267723</v>
      </c>
      <c r="D395">
        <f t="shared" si="37"/>
        <v>0.10253010630267723</v>
      </c>
      <c r="F395">
        <f t="shared" si="35"/>
        <v>1.0512422698438292E-2</v>
      </c>
      <c r="H395" s="7">
        <f t="shared" si="38"/>
        <v>2.001079474674514E-2</v>
      </c>
      <c r="I395" s="7">
        <f t="shared" si="40"/>
        <v>0</v>
      </c>
      <c r="J395">
        <f t="shared" si="39"/>
        <v>0</v>
      </c>
      <c r="L395">
        <f t="shared" si="41"/>
        <v>1.9997973424123627E-2</v>
      </c>
    </row>
    <row r="396" spans="1:12" x14ac:dyDescent="0.25">
      <c r="A396">
        <f>A395+Model!$C$48</f>
        <v>0.38300000000000028</v>
      </c>
      <c r="B396">
        <f t="shared" si="36"/>
        <v>0.10239690574593653</v>
      </c>
      <c r="D396">
        <f t="shared" si="37"/>
        <v>0.10239690574593653</v>
      </c>
      <c r="F396">
        <f t="shared" si="35"/>
        <v>1.0485126306342209E-2</v>
      </c>
      <c r="H396" s="7">
        <f t="shared" si="38"/>
        <v>2.002129352124753E-2</v>
      </c>
      <c r="I396" s="7">
        <f t="shared" si="40"/>
        <v>2.0019034854701225E-2</v>
      </c>
      <c r="J396">
        <f t="shared" si="39"/>
        <v>1</v>
      </c>
      <c r="L396">
        <f t="shared" si="41"/>
        <v>2.0019034854701225E-2</v>
      </c>
    </row>
    <row r="397" spans="1:12" x14ac:dyDescent="0.25">
      <c r="A397">
        <f>A396+Model!$C$48</f>
        <v>0.38400000000000029</v>
      </c>
      <c r="B397">
        <f t="shared" si="36"/>
        <v>0.10226422297459348</v>
      </c>
      <c r="D397">
        <f t="shared" si="37"/>
        <v>0.10226422297459348</v>
      </c>
      <c r="F397">
        <f t="shared" ref="F397:F460" si="42">B397*D397</f>
        <v>1.0457971300597372E-2</v>
      </c>
      <c r="H397" s="7">
        <f t="shared" si="38"/>
        <v>2.0031765070051E-2</v>
      </c>
      <c r="I397" s="7">
        <f t="shared" si="40"/>
        <v>0</v>
      </c>
      <c r="J397">
        <f t="shared" si="39"/>
        <v>0</v>
      </c>
      <c r="L397">
        <f t="shared" si="41"/>
        <v>2.0019034854701225E-2</v>
      </c>
    </row>
    <row r="398" spans="1:12" x14ac:dyDescent="0.25">
      <c r="A398">
        <f>A397+Model!$C$48</f>
        <v>0.38500000000000029</v>
      </c>
      <c r="B398">
        <f t="shared" ref="B398:B461" si="43">IF($B$10&gt;0,ERF($B$10/SQRT(A398)),-ERF(-$B$10/SQRT(A398)))</f>
        <v>0.10213205464274695</v>
      </c>
      <c r="D398">
        <f t="shared" ref="D398:D461" si="44">ERF($B$11/SQRT(A398))</f>
        <v>0.10213205464274695</v>
      </c>
      <c r="F398">
        <f t="shared" si="42"/>
        <v>1.043095658554905E-2</v>
      </c>
      <c r="H398" s="7">
        <f t="shared" ref="H398:H461" si="45">0.5*(F398+F397)*(A398-A397)+H397</f>
        <v>2.0042209533994073E-2</v>
      </c>
      <c r="I398" s="7">
        <f t="shared" si="40"/>
        <v>2.0039987003976745E-2</v>
      </c>
      <c r="J398">
        <f t="shared" si="39"/>
        <v>1</v>
      </c>
      <c r="L398">
        <f t="shared" si="41"/>
        <v>2.0039987003976745E-2</v>
      </c>
    </row>
    <row r="399" spans="1:12" x14ac:dyDescent="0.25">
      <c r="A399">
        <f>A398+Model!$C$48</f>
        <v>0.38600000000000029</v>
      </c>
      <c r="B399">
        <f t="shared" si="43"/>
        <v>0.10200039743468692</v>
      </c>
      <c r="D399">
        <f t="shared" si="44"/>
        <v>0.10200039743468692</v>
      </c>
      <c r="F399">
        <f t="shared" si="42"/>
        <v>1.0404081076834085E-2</v>
      </c>
      <c r="H399" s="7">
        <f t="shared" si="45"/>
        <v>2.0052627052825265E-2</v>
      </c>
      <c r="I399" s="7">
        <f t="shared" si="40"/>
        <v>0</v>
      </c>
      <c r="J399">
        <f t="shared" ref="J399:J462" si="46">IF(J398=1,0,1)</f>
        <v>0</v>
      </c>
      <c r="L399">
        <f t="shared" si="41"/>
        <v>2.0039987003976745E-2</v>
      </c>
    </row>
    <row r="400" spans="1:12" x14ac:dyDescent="0.25">
      <c r="A400">
        <f>A399+Model!$C$48</f>
        <v>0.38700000000000029</v>
      </c>
      <c r="B400">
        <f t="shared" si="43"/>
        <v>0.10186924806454495</v>
      </c>
      <c r="D400">
        <f t="shared" si="44"/>
        <v>0.10186924806454495</v>
      </c>
      <c r="F400">
        <f t="shared" si="42"/>
        <v>1.0377343701235794E-2</v>
      </c>
      <c r="H400" s="7">
        <f t="shared" si="45"/>
        <v>2.0063017765214301E-2</v>
      </c>
      <c r="I400" s="7">
        <f t="shared" si="40"/>
        <v>2.0060831000142033E-2</v>
      </c>
      <c r="J400">
        <f t="shared" si="46"/>
        <v>1</v>
      </c>
      <c r="L400">
        <f t="shared" si="41"/>
        <v>2.0060831000142033E-2</v>
      </c>
    </row>
    <row r="401" spans="1:12" x14ac:dyDescent="0.25">
      <c r="A401">
        <f>A400+Model!$C$48</f>
        <v>0.38800000000000029</v>
      </c>
      <c r="B401">
        <f t="shared" si="43"/>
        <v>0.10173860327594997</v>
      </c>
      <c r="D401">
        <f t="shared" si="44"/>
        <v>0.10173860327594997</v>
      </c>
      <c r="F401">
        <f t="shared" si="42"/>
        <v>1.0350743396541138E-2</v>
      </c>
      <c r="H401" s="7">
        <f t="shared" si="45"/>
        <v>2.007338180876319E-2</v>
      </c>
      <c r="I401" s="7">
        <f t="shared" ref="I401:I464" si="47">(I399+((A401-A400)/3)*(4*F399+2*F400))*J401</f>
        <v>0</v>
      </c>
      <c r="J401">
        <f t="shared" si="46"/>
        <v>0</v>
      </c>
      <c r="L401">
        <f t="shared" ref="L401:L464" si="48">IF(J401=1,I401,I400)</f>
        <v>2.0060831000142033E-2</v>
      </c>
    </row>
    <row r="402" spans="1:12" x14ac:dyDescent="0.25">
      <c r="A402">
        <f>A401+Model!$C$48</f>
        <v>0.38900000000000029</v>
      </c>
      <c r="B402">
        <f t="shared" si="43"/>
        <v>0.10160845984168856</v>
      </c>
      <c r="D402">
        <f t="shared" si="44"/>
        <v>0.10160845984168856</v>
      </c>
      <c r="F402">
        <f t="shared" si="42"/>
        <v>1.0324279111400037E-2</v>
      </c>
      <c r="H402" s="7">
        <f t="shared" si="45"/>
        <v>2.0083719320017158E-2</v>
      </c>
      <c r="I402" s="7">
        <f t="shared" si="47"/>
        <v>2.0081567954008041E-2</v>
      </c>
      <c r="J402">
        <f t="shared" si="46"/>
        <v>1</v>
      </c>
      <c r="L402">
        <f t="shared" si="48"/>
        <v>2.0081567954008041E-2</v>
      </c>
    </row>
    <row r="403" spans="1:12" x14ac:dyDescent="0.25">
      <c r="A403">
        <f>A402+Model!$C$48</f>
        <v>0.39000000000000029</v>
      </c>
      <c r="B403">
        <f t="shared" si="43"/>
        <v>0.10147881456337016</v>
      </c>
      <c r="D403">
        <f t="shared" si="44"/>
        <v>0.10147881456337016</v>
      </c>
      <c r="F403">
        <f t="shared" si="42"/>
        <v>1.0297949805186868E-2</v>
      </c>
      <c r="H403" s="7">
        <f t="shared" si="45"/>
        <v>2.0094030434475451E-2</v>
      </c>
      <c r="I403" s="7">
        <f t="shared" si="47"/>
        <v>0</v>
      </c>
      <c r="J403">
        <f t="shared" si="46"/>
        <v>0</v>
      </c>
      <c r="L403">
        <f t="shared" si="48"/>
        <v>2.0081567954008041E-2</v>
      </c>
    </row>
    <row r="404" spans="1:12" x14ac:dyDescent="0.25">
      <c r="A404">
        <f>A403+Model!$C$48</f>
        <v>0.39100000000000029</v>
      </c>
      <c r="B404">
        <f t="shared" si="43"/>
        <v>0.10134966427109697</v>
      </c>
      <c r="D404">
        <f t="shared" si="44"/>
        <v>0.10134966427109697</v>
      </c>
      <c r="F404">
        <f t="shared" si="42"/>
        <v>1.027175444786407E-2</v>
      </c>
      <c r="H404" s="7">
        <f t="shared" si="45"/>
        <v>2.0104315286601976E-2</v>
      </c>
      <c r="I404" s="7">
        <f t="shared" si="47"/>
        <v>2.0102198959360031E-2</v>
      </c>
      <c r="J404">
        <f t="shared" si="46"/>
        <v>1</v>
      </c>
      <c r="L404">
        <f t="shared" si="48"/>
        <v>2.0102198959360031E-2</v>
      </c>
    </row>
    <row r="405" spans="1:12" x14ac:dyDescent="0.25">
      <c r="A405">
        <f>A404+Model!$C$48</f>
        <v>0.39200000000000029</v>
      </c>
      <c r="B405">
        <f t="shared" si="43"/>
        <v>0.10122100582313844</v>
      </c>
      <c r="D405">
        <f t="shared" si="44"/>
        <v>0.10122100582313844</v>
      </c>
      <c r="F405">
        <f t="shared" si="42"/>
        <v>1.0245692019847825E-2</v>
      </c>
      <c r="H405" s="7">
        <f t="shared" si="45"/>
        <v>2.0114574009835833E-2</v>
      </c>
      <c r="I405" s="7">
        <f t="shared" si="47"/>
        <v>0</v>
      </c>
      <c r="J405">
        <f t="shared" si="46"/>
        <v>0</v>
      </c>
      <c r="L405">
        <f t="shared" si="48"/>
        <v>2.0102198959360031E-2</v>
      </c>
    </row>
    <row r="406" spans="1:12" x14ac:dyDescent="0.25">
      <c r="A406">
        <f>A405+Model!$C$48</f>
        <v>0.39300000000000029</v>
      </c>
      <c r="B406">
        <f t="shared" si="43"/>
        <v>0.10109283610561026</v>
      </c>
      <c r="D406">
        <f t="shared" si="44"/>
        <v>0.10109283610561026</v>
      </c>
      <c r="F406">
        <f t="shared" si="42"/>
        <v>1.0219761511875777E-2</v>
      </c>
      <c r="H406" s="7">
        <f t="shared" si="45"/>
        <v>2.0124806736601695E-2</v>
      </c>
      <c r="I406" s="7">
        <f t="shared" si="47"/>
        <v>2.0122725093303748E-2</v>
      </c>
      <c r="J406">
        <f t="shared" si="46"/>
        <v>1</v>
      </c>
      <c r="L406">
        <f t="shared" si="48"/>
        <v>2.0122725093303748E-2</v>
      </c>
    </row>
    <row r="407" spans="1:12" x14ac:dyDescent="0.25">
      <c r="A407">
        <f>A406+Model!$C$48</f>
        <v>0.39400000000000029</v>
      </c>
      <c r="B407">
        <f t="shared" si="43"/>
        <v>0.10096515203215788</v>
      </c>
      <c r="D407">
        <f t="shared" si="44"/>
        <v>0.10096515203215788</v>
      </c>
      <c r="F407">
        <f t="shared" si="42"/>
        <v>1.0193961924876753E-2</v>
      </c>
      <c r="H407" s="7">
        <f t="shared" si="45"/>
        <v>2.0135013598320071E-2</v>
      </c>
      <c r="I407" s="7">
        <f t="shared" si="47"/>
        <v>0</v>
      </c>
      <c r="J407">
        <f t="shared" si="46"/>
        <v>0</v>
      </c>
      <c r="L407">
        <f t="shared" si="48"/>
        <v>2.0122725093303748E-2</v>
      </c>
    </row>
    <row r="408" spans="1:12" x14ac:dyDescent="0.25">
      <c r="A408">
        <f>A407+Model!$C$48</f>
        <v>0.3950000000000003</v>
      </c>
      <c r="B408">
        <f t="shared" si="43"/>
        <v>0.10083795054364426</v>
      </c>
      <c r="D408">
        <f t="shared" si="44"/>
        <v>0.10083795054364426</v>
      </c>
      <c r="F408">
        <f t="shared" si="42"/>
        <v>1.0168292269842446E-2</v>
      </c>
      <c r="H408" s="7">
        <f t="shared" si="45"/>
        <v>2.0145194725417429E-2</v>
      </c>
      <c r="I408" s="7">
        <f t="shared" si="47"/>
        <v>2.0143147416602832E-2</v>
      </c>
      <c r="J408">
        <f t="shared" si="46"/>
        <v>1</v>
      </c>
      <c r="L408">
        <f t="shared" si="48"/>
        <v>2.0143147416602832E-2</v>
      </c>
    </row>
    <row r="409" spans="1:12" x14ac:dyDescent="0.25">
      <c r="A409">
        <f>A408+Model!$C$48</f>
        <v>0.3960000000000003</v>
      </c>
      <c r="B409">
        <f t="shared" si="43"/>
        <v>0.10071122860784223</v>
      </c>
      <c r="D409">
        <f t="shared" si="44"/>
        <v>0.10071122860784223</v>
      </c>
      <c r="F409">
        <f t="shared" si="42"/>
        <v>1.014275156770106E-2</v>
      </c>
      <c r="H409" s="7">
        <f t="shared" si="45"/>
        <v>2.0155350247336203E-2</v>
      </c>
      <c r="I409" s="7">
        <f t="shared" si="47"/>
        <v>0</v>
      </c>
      <c r="J409">
        <f t="shared" si="46"/>
        <v>0</v>
      </c>
      <c r="L409">
        <f t="shared" si="48"/>
        <v>2.0143147416602832E-2</v>
      </c>
    </row>
    <row r="410" spans="1:12" x14ac:dyDescent="0.25">
      <c r="A410">
        <f>A409+Model!$C$48</f>
        <v>0.3970000000000003</v>
      </c>
      <c r="B410">
        <f t="shared" si="43"/>
        <v>0.10058498321913073</v>
      </c>
      <c r="D410">
        <f t="shared" si="44"/>
        <v>0.10058498321913073</v>
      </c>
      <c r="F410">
        <f t="shared" si="42"/>
        <v>1.011733884919281E-2</v>
      </c>
      <c r="H410" s="7">
        <f t="shared" si="45"/>
        <v>2.0165480292544651E-2</v>
      </c>
      <c r="I410" s="7">
        <f t="shared" si="47"/>
        <v>2.0163466974007758E-2</v>
      </c>
      <c r="J410">
        <f t="shared" si="46"/>
        <v>1</v>
      </c>
      <c r="L410">
        <f t="shared" si="48"/>
        <v>2.0163466974007758E-2</v>
      </c>
    </row>
    <row r="411" spans="1:12" x14ac:dyDescent="0.25">
      <c r="A411">
        <f>A410+Model!$C$48</f>
        <v>0.3980000000000003</v>
      </c>
      <c r="B411">
        <f t="shared" si="43"/>
        <v>0.10045921139819552</v>
      </c>
      <c r="D411">
        <f t="shared" si="44"/>
        <v>0.10045921139819552</v>
      </c>
      <c r="F411">
        <f t="shared" si="42"/>
        <v>1.0092053154747338E-2</v>
      </c>
      <c r="H411" s="7">
        <f t="shared" si="45"/>
        <v>2.0175584988546623E-2</v>
      </c>
      <c r="I411" s="7">
        <f t="shared" si="47"/>
        <v>0</v>
      </c>
      <c r="J411">
        <f t="shared" si="46"/>
        <v>0</v>
      </c>
      <c r="L411">
        <f t="shared" si="48"/>
        <v>2.0163466974007758E-2</v>
      </c>
    </row>
    <row r="412" spans="1:12" x14ac:dyDescent="0.25">
      <c r="A412">
        <f>A411+Model!$C$48</f>
        <v>0.3990000000000003</v>
      </c>
      <c r="B412">
        <f t="shared" si="43"/>
        <v>0.10033391019173386</v>
      </c>
      <c r="D412">
        <f t="shared" si="44"/>
        <v>0.10033391019173386</v>
      </c>
      <c r="F412">
        <f t="shared" si="42"/>
        <v>1.0066893534362917E-2</v>
      </c>
      <c r="H412" s="7">
        <f t="shared" si="45"/>
        <v>2.0185664461891177E-2</v>
      </c>
      <c r="I412" s="7">
        <f t="shared" si="47"/>
        <v>2.0183684794576513E-2</v>
      </c>
      <c r="J412">
        <f t="shared" si="46"/>
        <v>1</v>
      </c>
      <c r="L412">
        <f t="shared" si="48"/>
        <v>2.0183684794576513E-2</v>
      </c>
    </row>
    <row r="413" spans="1:12" x14ac:dyDescent="0.25">
      <c r="A413">
        <f>A412+Model!$C$48</f>
        <v>0.4000000000000003</v>
      </c>
      <c r="B413">
        <f t="shared" si="43"/>
        <v>0.10020907667216324</v>
      </c>
      <c r="D413">
        <f t="shared" si="44"/>
        <v>0.10020907667216324</v>
      </c>
      <c r="F413">
        <f t="shared" si="42"/>
        <v>1.004185904748749E-2</v>
      </c>
      <c r="H413" s="7">
        <f t="shared" si="45"/>
        <v>2.0195718838182102E-2</v>
      </c>
      <c r="I413" s="7">
        <f t="shared" si="47"/>
        <v>0</v>
      </c>
      <c r="J413">
        <f t="shared" si="46"/>
        <v>0</v>
      </c>
      <c r="L413">
        <f t="shared" si="48"/>
        <v>2.0183684794576513E-2</v>
      </c>
    </row>
    <row r="414" spans="1:12" x14ac:dyDescent="0.25">
      <c r="A414">
        <f>A413+Model!$C$48</f>
        <v>0.4010000000000003</v>
      </c>
      <c r="B414">
        <f t="shared" si="43"/>
        <v>0.10008470793733412</v>
      </c>
      <c r="D414">
        <f t="shared" si="44"/>
        <v>0.10008470793733412</v>
      </c>
      <c r="F414">
        <f t="shared" si="42"/>
        <v>1.0016948762901472E-2</v>
      </c>
      <c r="H414" s="7">
        <f t="shared" si="45"/>
        <v>2.0205748242087297E-2</v>
      </c>
      <c r="I414" s="7">
        <f t="shared" si="47"/>
        <v>2.0203801891987321E-2</v>
      </c>
      <c r="J414">
        <f t="shared" si="46"/>
        <v>1</v>
      </c>
      <c r="L414">
        <f t="shared" si="48"/>
        <v>2.0203801891987321E-2</v>
      </c>
    </row>
    <row r="415" spans="1:12" x14ac:dyDescent="0.25">
      <c r="A415">
        <f>A414+Model!$C$48</f>
        <v>0.4020000000000003</v>
      </c>
      <c r="B415">
        <f t="shared" si="43"/>
        <v>9.9960801110246522E-2</v>
      </c>
      <c r="D415">
        <f t="shared" si="44"/>
        <v>9.9960801110246522E-2</v>
      </c>
      <c r="F415">
        <f t="shared" si="42"/>
        <v>9.992161758602262E-3</v>
      </c>
      <c r="H415" s="7">
        <f t="shared" si="45"/>
        <v>2.0215752797348049E-2</v>
      </c>
      <c r="I415" s="7">
        <f t="shared" si="47"/>
        <v>0</v>
      </c>
      <c r="J415">
        <f t="shared" si="46"/>
        <v>0</v>
      </c>
      <c r="L415">
        <f t="shared" si="48"/>
        <v>2.0203801891987321E-2</v>
      </c>
    </row>
    <row r="416" spans="1:12" x14ac:dyDescent="0.25">
      <c r="A416">
        <f>A415+Model!$C$48</f>
        <v>0.4030000000000003</v>
      </c>
      <c r="B416">
        <f t="shared" si="43"/>
        <v>9.9837353338770557E-2</v>
      </c>
      <c r="D416">
        <f t="shared" si="44"/>
        <v>9.9837353338770557E-2</v>
      </c>
      <c r="F416">
        <f t="shared" si="42"/>
        <v>9.967497121690521E-3</v>
      </c>
      <c r="H416" s="7">
        <f t="shared" si="45"/>
        <v>2.0225732626788194E-2</v>
      </c>
      <c r="I416" s="7">
        <f t="shared" si="47"/>
        <v>2.0223819264843592E-2</v>
      </c>
      <c r="J416">
        <f t="shared" si="46"/>
        <v>1</v>
      </c>
      <c r="L416">
        <f t="shared" si="48"/>
        <v>2.0223819264843592E-2</v>
      </c>
    </row>
    <row r="417" spans="1:12" x14ac:dyDescent="0.25">
      <c r="A417">
        <f>A416+Model!$C$48</f>
        <v>0.4040000000000003</v>
      </c>
      <c r="B417">
        <f t="shared" si="43"/>
        <v>9.9714361795370743E-2</v>
      </c>
      <c r="D417">
        <f t="shared" si="44"/>
        <v>9.9714361795370743E-2</v>
      </c>
      <c r="F417">
        <f t="shared" si="42"/>
        <v>9.9429539482580927E-3</v>
      </c>
      <c r="H417" s="7">
        <f t="shared" si="45"/>
        <v>2.0235687852323169E-2</v>
      </c>
      <c r="I417" s="7">
        <f t="shared" si="47"/>
        <v>0</v>
      </c>
      <c r="J417">
        <f t="shared" si="46"/>
        <v>0</v>
      </c>
      <c r="L417">
        <f t="shared" si="48"/>
        <v>2.0223819264843592E-2</v>
      </c>
    </row>
    <row r="418" spans="1:12" x14ac:dyDescent="0.25">
      <c r="A418">
        <f>A417+Model!$C$48</f>
        <v>0.4050000000000003</v>
      </c>
      <c r="B418">
        <f t="shared" si="43"/>
        <v>9.9591823676833877E-2</v>
      </c>
      <c r="D418">
        <f t="shared" si="44"/>
        <v>9.9591823676833877E-2</v>
      </c>
      <c r="F418">
        <f t="shared" si="42"/>
        <v>9.9185313432775691E-3</v>
      </c>
      <c r="H418" s="7">
        <f t="shared" si="45"/>
        <v>2.0245618594968939E-2</v>
      </c>
      <c r="I418" s="7">
        <f t="shared" si="47"/>
        <v>2.0243737896971353E-2</v>
      </c>
      <c r="J418">
        <f t="shared" si="46"/>
        <v>1</v>
      </c>
      <c r="L418">
        <f t="shared" si="48"/>
        <v>2.0243737896971353E-2</v>
      </c>
    </row>
    <row r="419" spans="1:12" x14ac:dyDescent="0.25">
      <c r="A419">
        <f>A418+Model!$C$48</f>
        <v>0.40600000000000031</v>
      </c>
      <c r="B419">
        <f t="shared" si="43"/>
        <v>9.9469736204000805E-2</v>
      </c>
      <c r="D419">
        <f t="shared" si="44"/>
        <v>9.9469736204000805E-2</v>
      </c>
      <c r="F419">
        <f t="shared" si="42"/>
        <v>9.8942284204935078E-3</v>
      </c>
      <c r="H419" s="7">
        <f t="shared" si="45"/>
        <v>2.0255524974850826E-2</v>
      </c>
      <c r="I419" s="7">
        <f t="shared" si="47"/>
        <v>0</v>
      </c>
      <c r="J419">
        <f t="shared" si="46"/>
        <v>0</v>
      </c>
      <c r="L419">
        <f t="shared" si="48"/>
        <v>2.0243737896971353E-2</v>
      </c>
    </row>
    <row r="420" spans="1:12" x14ac:dyDescent="0.25">
      <c r="A420">
        <f>A419+Model!$C$48</f>
        <v>0.40700000000000031</v>
      </c>
      <c r="B420">
        <f t="shared" si="43"/>
        <v>9.9348096621501611E-2</v>
      </c>
      <c r="D420">
        <f t="shared" si="44"/>
        <v>9.9348096621501611E-2</v>
      </c>
      <c r="F420">
        <f t="shared" si="42"/>
        <v>9.8700443023152194E-3</v>
      </c>
      <c r="H420" s="7">
        <f t="shared" si="45"/>
        <v>2.026540711121223E-2</v>
      </c>
      <c r="I420" s="7">
        <f t="shared" si="47"/>
        <v>2.0263558757709386E-2</v>
      </c>
      <c r="J420">
        <f t="shared" si="46"/>
        <v>1</v>
      </c>
      <c r="L420">
        <f t="shared" si="48"/>
        <v>2.0263558757709386E-2</v>
      </c>
    </row>
    <row r="421" spans="1:12" x14ac:dyDescent="0.25">
      <c r="A421">
        <f>A420+Model!$C$48</f>
        <v>0.40800000000000031</v>
      </c>
      <c r="B421">
        <f t="shared" si="43"/>
        <v>9.9226902197494568E-2</v>
      </c>
      <c r="D421">
        <f t="shared" si="44"/>
        <v>9.9226902197494568E-2</v>
      </c>
      <c r="F421">
        <f t="shared" si="42"/>
        <v>9.8459781197111525E-3</v>
      </c>
      <c r="H421" s="7">
        <f t="shared" si="45"/>
        <v>2.0275265122423242E-2</v>
      </c>
      <c r="I421" s="7">
        <f t="shared" si="47"/>
        <v>0</v>
      </c>
      <c r="J421">
        <f t="shared" si="46"/>
        <v>0</v>
      </c>
      <c r="L421">
        <f t="shared" si="48"/>
        <v>2.0263558757709386E-2</v>
      </c>
    </row>
    <row r="422" spans="1:12" x14ac:dyDescent="0.25">
      <c r="A422">
        <f>A421+Model!$C$48</f>
        <v>0.40900000000000031</v>
      </c>
      <c r="B422">
        <f t="shared" si="43"/>
        <v>9.9106150223408296E-2</v>
      </c>
      <c r="D422">
        <f t="shared" si="44"/>
        <v>9.9106150223408296E-2</v>
      </c>
      <c r="F422">
        <f t="shared" si="42"/>
        <v>9.8220290121047715E-3</v>
      </c>
      <c r="H422" s="7">
        <f t="shared" si="45"/>
        <v>2.0285099125989151E-2</v>
      </c>
      <c r="I422" s="7">
        <f t="shared" si="47"/>
        <v>2.0283282802192281E-2</v>
      </c>
      <c r="J422">
        <f t="shared" si="46"/>
        <v>1</v>
      </c>
      <c r="L422">
        <f t="shared" si="48"/>
        <v>2.0283282802192281E-2</v>
      </c>
    </row>
    <row r="423" spans="1:12" x14ac:dyDescent="0.25">
      <c r="A423">
        <f>A422+Model!$C$48</f>
        <v>0.41000000000000031</v>
      </c>
      <c r="B423">
        <f t="shared" si="43"/>
        <v>9.8985838013687738E-2</v>
      </c>
      <c r="D423">
        <f t="shared" si="44"/>
        <v>9.8985838013687738E-2</v>
      </c>
      <c r="F423">
        <f t="shared" si="42"/>
        <v>9.7981961272720283E-3</v>
      </c>
      <c r="H423" s="7">
        <f t="shared" si="45"/>
        <v>2.0294909238558839E-2</v>
      </c>
      <c r="I423" s="7">
        <f t="shared" si="47"/>
        <v>0</v>
      </c>
      <c r="J423">
        <f t="shared" si="46"/>
        <v>0</v>
      </c>
      <c r="L423">
        <f t="shared" si="48"/>
        <v>2.0283282802192281E-2</v>
      </c>
    </row>
    <row r="424" spans="1:12" x14ac:dyDescent="0.25">
      <c r="A424">
        <f>A423+Model!$C$48</f>
        <v>0.41100000000000031</v>
      </c>
      <c r="B424">
        <f t="shared" si="43"/>
        <v>9.8865962905543045E-2</v>
      </c>
      <c r="D424">
        <f t="shared" si="44"/>
        <v>9.8865962905543045E-2</v>
      </c>
      <c r="F424">
        <f t="shared" si="42"/>
        <v>9.7744786212402134E-3</v>
      </c>
      <c r="H424" s="7">
        <f t="shared" si="45"/>
        <v>2.0304695575933094E-2</v>
      </c>
      <c r="I424" s="7">
        <f t="shared" si="47"/>
        <v>2.0302910971626602E-2</v>
      </c>
      <c r="J424">
        <f t="shared" si="46"/>
        <v>1</v>
      </c>
      <c r="L424">
        <f t="shared" si="48"/>
        <v>2.0302910971626602E-2</v>
      </c>
    </row>
    <row r="425" spans="1:12" x14ac:dyDescent="0.25">
      <c r="A425">
        <f>A424+Model!$C$48</f>
        <v>0.41200000000000031</v>
      </c>
      <c r="B425">
        <f t="shared" si="43"/>
        <v>9.8746522258702299E-2</v>
      </c>
      <c r="D425">
        <f t="shared" si="44"/>
        <v>9.8746522258702299E-2</v>
      </c>
      <c r="F425">
        <f t="shared" si="42"/>
        <v>9.7508756581883883E-3</v>
      </c>
      <c r="H425" s="7">
        <f t="shared" si="45"/>
        <v>2.031445825307281E-2</v>
      </c>
      <c r="I425" s="7">
        <f t="shared" si="47"/>
        <v>0</v>
      </c>
      <c r="J425">
        <f t="shared" si="46"/>
        <v>0</v>
      </c>
      <c r="L425">
        <f t="shared" si="48"/>
        <v>2.0302910971626602E-2</v>
      </c>
    </row>
    <row r="426" spans="1:12" x14ac:dyDescent="0.25">
      <c r="A426">
        <f>A425+Model!$C$48</f>
        <v>0.41300000000000031</v>
      </c>
      <c r="B426">
        <f t="shared" si="43"/>
        <v>9.8627513455167154E-2</v>
      </c>
      <c r="D426">
        <f t="shared" si="44"/>
        <v>9.8627513455167154E-2</v>
      </c>
      <c r="F426">
        <f t="shared" si="42"/>
        <v>9.7273864103491776E-3</v>
      </c>
      <c r="H426" s="7">
        <f t="shared" si="45"/>
        <v>2.0324197384107078E-2</v>
      </c>
      <c r="I426" s="7">
        <f t="shared" si="47"/>
        <v>2.0322444193560382E-2</v>
      </c>
      <c r="J426">
        <f t="shared" si="46"/>
        <v>1</v>
      </c>
      <c r="L426">
        <f t="shared" si="48"/>
        <v>2.0322444193560382E-2</v>
      </c>
    </row>
    <row r="427" spans="1:12" x14ac:dyDescent="0.25">
      <c r="A427">
        <f>A426+Model!$C$48</f>
        <v>0.41400000000000031</v>
      </c>
      <c r="B427">
        <f t="shared" si="43"/>
        <v>9.8508933898971848E-2</v>
      </c>
      <c r="D427">
        <f t="shared" si="44"/>
        <v>9.8508933898971848E-2</v>
      </c>
      <c r="F427">
        <f t="shared" si="42"/>
        <v>9.7040100579120058E-3</v>
      </c>
      <c r="H427" s="7">
        <f t="shared" si="45"/>
        <v>2.0333913082341209E-2</v>
      </c>
      <c r="I427" s="7">
        <f t="shared" si="47"/>
        <v>0</v>
      </c>
      <c r="J427">
        <f t="shared" si="46"/>
        <v>0</v>
      </c>
      <c r="L427">
        <f t="shared" si="48"/>
        <v>2.0322444193560382E-2</v>
      </c>
    </row>
    <row r="428" spans="1:12" x14ac:dyDescent="0.25">
      <c r="A428">
        <f>A427+Model!$C$48</f>
        <v>0.41500000000000031</v>
      </c>
      <c r="B428">
        <f t="shared" si="43"/>
        <v>9.8390781015945394E-2</v>
      </c>
      <c r="D428">
        <f t="shared" si="44"/>
        <v>9.8390781015945394E-2</v>
      </c>
      <c r="F428">
        <f t="shared" si="42"/>
        <v>9.680745788927721E-3</v>
      </c>
      <c r="H428" s="7">
        <f t="shared" si="45"/>
        <v>2.0343605460264629E-2</v>
      </c>
      <c r="I428" s="7">
        <f t="shared" si="47"/>
        <v>2.0341883382146122E-2</v>
      </c>
      <c r="J428">
        <f t="shared" si="46"/>
        <v>1</v>
      </c>
      <c r="L428">
        <f t="shared" si="48"/>
        <v>2.0341883382146122E-2</v>
      </c>
    </row>
    <row r="429" spans="1:12" x14ac:dyDescent="0.25">
      <c r="A429">
        <f>A428+Model!$C$48</f>
        <v>0.41600000000000031</v>
      </c>
      <c r="B429">
        <f t="shared" si="43"/>
        <v>9.8273052253476892E-2</v>
      </c>
      <c r="D429">
        <f t="shared" si="44"/>
        <v>9.8273052253476892E-2</v>
      </c>
      <c r="F429">
        <f t="shared" si="42"/>
        <v>9.6575927992146003E-3</v>
      </c>
      <c r="H429" s="7">
        <f t="shared" si="45"/>
        <v>2.0353274629558701E-2</v>
      </c>
      <c r="I429" s="7">
        <f t="shared" si="47"/>
        <v>0</v>
      </c>
      <c r="J429">
        <f t="shared" si="46"/>
        <v>0</v>
      </c>
      <c r="L429">
        <f t="shared" si="48"/>
        <v>2.0341883382146122E-2</v>
      </c>
    </row>
    <row r="430" spans="1:12" x14ac:dyDescent="0.25">
      <c r="A430">
        <f>A429+Model!$C$48</f>
        <v>0.41700000000000031</v>
      </c>
      <c r="B430">
        <f t="shared" si="43"/>
        <v>9.8155745080283893E-2</v>
      </c>
      <c r="D430">
        <f t="shared" si="44"/>
        <v>9.8155745080283893E-2</v>
      </c>
      <c r="F430">
        <f t="shared" si="42"/>
        <v>9.6345502922656756E-3</v>
      </c>
      <c r="H430" s="7">
        <f t="shared" si="45"/>
        <v>2.0362920701104441E-2</v>
      </c>
      <c r="I430" s="7">
        <f t="shared" si="47"/>
        <v>2.03612294383975E-2</v>
      </c>
      <c r="J430">
        <f t="shared" si="46"/>
        <v>1</v>
      </c>
      <c r="L430">
        <f t="shared" si="48"/>
        <v>2.03612294383975E-2</v>
      </c>
    </row>
    <row r="431" spans="1:12" x14ac:dyDescent="0.25">
      <c r="A431">
        <f>A430+Model!$C$48</f>
        <v>0.41800000000000032</v>
      </c>
      <c r="B431">
        <f t="shared" si="43"/>
        <v>9.8038856986183795E-2</v>
      </c>
      <c r="D431">
        <f t="shared" si="44"/>
        <v>9.8038856986183795E-2</v>
      </c>
      <c r="F431">
        <f t="shared" si="42"/>
        <v>9.6116174791573989E-3</v>
      </c>
      <c r="H431" s="7">
        <f t="shared" si="45"/>
        <v>2.0372543784990153E-2</v>
      </c>
      <c r="I431" s="7">
        <f t="shared" si="47"/>
        <v>0</v>
      </c>
      <c r="J431">
        <f t="shared" si="46"/>
        <v>0</v>
      </c>
      <c r="L431">
        <f t="shared" si="48"/>
        <v>2.03612294383975E-2</v>
      </c>
    </row>
    <row r="432" spans="1:12" x14ac:dyDescent="0.25">
      <c r="A432">
        <f>A431+Model!$C$48</f>
        <v>0.41900000000000032</v>
      </c>
      <c r="B432">
        <f t="shared" si="43"/>
        <v>9.792238548186831E-2</v>
      </c>
      <c r="D432">
        <f t="shared" si="44"/>
        <v>9.792238548186831E-2</v>
      </c>
      <c r="F432">
        <f t="shared" si="42"/>
        <v>9.5887935784596135E-3</v>
      </c>
      <c r="H432" s="7">
        <f t="shared" si="45"/>
        <v>2.038214399051896E-2</v>
      </c>
      <c r="I432" s="7">
        <f t="shared" si="47"/>
        <v>2.0380483250439958E-2</v>
      </c>
      <c r="J432">
        <f t="shared" si="46"/>
        <v>1</v>
      </c>
      <c r="L432">
        <f t="shared" si="48"/>
        <v>2.0380483250439958E-2</v>
      </c>
    </row>
    <row r="433" spans="1:12" x14ac:dyDescent="0.25">
      <c r="A433">
        <f>A432+Model!$C$48</f>
        <v>0.42000000000000032</v>
      </c>
      <c r="B433">
        <f t="shared" si="43"/>
        <v>9.7806328098680798E-2</v>
      </c>
      <c r="D433">
        <f t="shared" si="44"/>
        <v>9.7806328098680798E-2</v>
      </c>
      <c r="F433">
        <f t="shared" si="42"/>
        <v>9.5660778161467969E-3</v>
      </c>
      <c r="H433" s="7">
        <f t="shared" si="45"/>
        <v>2.0391721426216265E-2</v>
      </c>
      <c r="I433" s="7">
        <f t="shared" si="47"/>
        <v>0</v>
      </c>
      <c r="J433">
        <f t="shared" si="46"/>
        <v>0</v>
      </c>
      <c r="L433">
        <f t="shared" si="48"/>
        <v>2.0380483250439958E-2</v>
      </c>
    </row>
    <row r="434" spans="1:12" x14ac:dyDescent="0.25">
      <c r="A434">
        <f>A433+Model!$C$48</f>
        <v>0.42100000000000032</v>
      </c>
      <c r="B434">
        <f t="shared" si="43"/>
        <v>9.7690682388396455E-2</v>
      </c>
      <c r="D434">
        <f t="shared" si="44"/>
        <v>9.7690682388396455E-2</v>
      </c>
      <c r="F434">
        <f t="shared" si="42"/>
        <v>9.5434694255105527E-3</v>
      </c>
      <c r="H434" s="7">
        <f t="shared" si="45"/>
        <v>2.0401276199837094E-2</v>
      </c>
      <c r="I434" s="7">
        <f t="shared" si="47"/>
        <v>2.0399645693755335E-2</v>
      </c>
      <c r="J434">
        <f t="shared" si="46"/>
        <v>1</v>
      </c>
      <c r="L434">
        <f t="shared" si="48"/>
        <v>2.0399645693755335E-2</v>
      </c>
    </row>
    <row r="435" spans="1:12" x14ac:dyDescent="0.25">
      <c r="A435">
        <f>A434+Model!$C$48</f>
        <v>0.42200000000000032</v>
      </c>
      <c r="B435">
        <f t="shared" si="43"/>
        <v>9.7575445923005502E-2</v>
      </c>
      <c r="D435">
        <f t="shared" si="44"/>
        <v>9.7575445923005502E-2</v>
      </c>
      <c r="F435">
        <f t="shared" si="42"/>
        <v>9.5209676470733706E-3</v>
      </c>
      <c r="H435" s="7">
        <f t="shared" si="45"/>
        <v>2.0410808418373387E-2</v>
      </c>
      <c r="I435" s="7">
        <f t="shared" si="47"/>
        <v>0</v>
      </c>
      <c r="J435">
        <f t="shared" si="46"/>
        <v>0</v>
      </c>
      <c r="L435">
        <f t="shared" si="48"/>
        <v>2.0399645693755335E-2</v>
      </c>
    </row>
    <row r="436" spans="1:12" x14ac:dyDescent="0.25">
      <c r="A436">
        <f>A435+Model!$C$48</f>
        <v>0.42300000000000032</v>
      </c>
      <c r="B436">
        <f t="shared" si="43"/>
        <v>9.7460616294498953E-2</v>
      </c>
      <c r="D436">
        <f t="shared" si="44"/>
        <v>9.7460616294498953E-2</v>
      </c>
      <c r="F436">
        <f t="shared" si="42"/>
        <v>9.4985717285035551E-3</v>
      </c>
      <c r="H436" s="7">
        <f t="shared" si="45"/>
        <v>2.0420318188061174E-2</v>
      </c>
      <c r="I436" s="7">
        <f t="shared" si="47"/>
        <v>2.0418717631420731E-2</v>
      </c>
      <c r="J436">
        <f t="shared" si="46"/>
        <v>1</v>
      </c>
      <c r="L436">
        <f t="shared" si="48"/>
        <v>2.0418717631420731E-2</v>
      </c>
    </row>
    <row r="437" spans="1:12" x14ac:dyDescent="0.25">
      <c r="A437">
        <f>A436+Model!$C$48</f>
        <v>0.42400000000000032</v>
      </c>
      <c r="B437">
        <f t="shared" si="43"/>
        <v>9.7346191114657435E-2</v>
      </c>
      <c r="D437">
        <f t="shared" si="44"/>
        <v>9.7346191114657435E-2</v>
      </c>
      <c r="F437">
        <f t="shared" si="42"/>
        <v>9.4762809245314099E-3</v>
      </c>
      <c r="H437" s="7">
        <f t="shared" si="45"/>
        <v>2.0429805614387692E-2</v>
      </c>
      <c r="I437" s="7">
        <f t="shared" si="47"/>
        <v>0</v>
      </c>
      <c r="J437">
        <f t="shared" si="46"/>
        <v>0</v>
      </c>
      <c r="L437">
        <f t="shared" si="48"/>
        <v>2.0418717631420731E-2</v>
      </c>
    </row>
    <row r="438" spans="1:12" x14ac:dyDescent="0.25">
      <c r="A438">
        <f>A437+Model!$C$48</f>
        <v>0.42500000000000032</v>
      </c>
      <c r="B438">
        <f t="shared" si="43"/>
        <v>9.7232168014842482E-2</v>
      </c>
      <c r="D438">
        <f t="shared" si="44"/>
        <v>9.7232168014842482E-2</v>
      </c>
      <c r="F438">
        <f t="shared" si="42"/>
        <v>9.454094496866558E-3</v>
      </c>
      <c r="H438" s="7">
        <f t="shared" si="45"/>
        <v>2.043927080209839E-2</v>
      </c>
      <c r="I438" s="7">
        <f t="shared" si="47"/>
        <v>2.0437699914341755E-2</v>
      </c>
      <c r="J438">
        <f t="shared" si="46"/>
        <v>1</v>
      </c>
      <c r="L438">
        <f t="shared" si="48"/>
        <v>2.0437699914341755E-2</v>
      </c>
    </row>
    <row r="439" spans="1:12" x14ac:dyDescent="0.25">
      <c r="A439">
        <f>A438+Model!$C$48</f>
        <v>0.42600000000000032</v>
      </c>
      <c r="B439">
        <f t="shared" si="43"/>
        <v>9.7118544645790603E-2</v>
      </c>
      <c r="D439">
        <f t="shared" si="44"/>
        <v>9.7118544645790603E-2</v>
      </c>
      <c r="F439">
        <f t="shared" si="42"/>
        <v>9.4320117141164228E-3</v>
      </c>
      <c r="H439" s="7">
        <f t="shared" si="45"/>
        <v>2.044871385520388E-2</v>
      </c>
      <c r="I439" s="7">
        <f t="shared" si="47"/>
        <v>0</v>
      </c>
      <c r="J439">
        <f t="shared" si="46"/>
        <v>0</v>
      </c>
      <c r="L439">
        <f t="shared" si="48"/>
        <v>2.0437699914341755E-2</v>
      </c>
    </row>
    <row r="440" spans="1:12" x14ac:dyDescent="0.25">
      <c r="A440">
        <f>A439+Model!$C$48</f>
        <v>0.42700000000000032</v>
      </c>
      <c r="B440">
        <f t="shared" si="43"/>
        <v>9.7005318677410066E-2</v>
      </c>
      <c r="D440">
        <f t="shared" si="44"/>
        <v>9.7005318677410066E-2</v>
      </c>
      <c r="F440">
        <f t="shared" si="42"/>
        <v>9.4100318517058822E-3</v>
      </c>
      <c r="H440" s="7">
        <f t="shared" si="45"/>
        <v>2.0458134876986792E-2</v>
      </c>
      <c r="I440" s="7">
        <f t="shared" si="47"/>
        <v>2.0456593381480322E-2</v>
      </c>
      <c r="J440">
        <f t="shared" si="46"/>
        <v>1</v>
      </c>
      <c r="L440">
        <f t="shared" si="48"/>
        <v>2.0456593381480322E-2</v>
      </c>
    </row>
    <row r="441" spans="1:12" x14ac:dyDescent="0.25">
      <c r="A441">
        <f>A440+Model!$C$48</f>
        <v>0.42800000000000032</v>
      </c>
      <c r="B441">
        <f t="shared" si="43"/>
        <v>9.6892487798580132E-2</v>
      </c>
      <c r="D441">
        <f t="shared" si="44"/>
        <v>9.6892487798580132E-2</v>
      </c>
      <c r="F441">
        <f t="shared" si="42"/>
        <v>9.3881541917980003E-3</v>
      </c>
      <c r="H441" s="7">
        <f t="shared" si="45"/>
        <v>2.0467533970008542E-2</v>
      </c>
      <c r="I441" s="7">
        <f t="shared" si="47"/>
        <v>0</v>
      </c>
      <c r="J441">
        <f t="shared" si="46"/>
        <v>0</v>
      </c>
      <c r="L441">
        <f t="shared" si="48"/>
        <v>2.0456593381480322E-2</v>
      </c>
    </row>
    <row r="442" spans="1:12" x14ac:dyDescent="0.25">
      <c r="A442">
        <f>A441+Model!$C$48</f>
        <v>0.42900000000000033</v>
      </c>
      <c r="B442">
        <f t="shared" si="43"/>
        <v>9.6780049716952976E-2</v>
      </c>
      <c r="D442">
        <f t="shared" si="44"/>
        <v>9.6780049716952976E-2</v>
      </c>
      <c r="F442">
        <f t="shared" si="42"/>
        <v>9.3663780232158891E-3</v>
      </c>
      <c r="H442" s="7">
        <f t="shared" si="45"/>
        <v>2.0476911236116047E-2</v>
      </c>
      <c r="I442" s="7">
        <f t="shared" si="47"/>
        <v>2.047539886007713E-2</v>
      </c>
      <c r="J442">
        <f t="shared" si="46"/>
        <v>1</v>
      </c>
      <c r="L442">
        <f t="shared" si="48"/>
        <v>2.047539886007713E-2</v>
      </c>
    </row>
    <row r="443" spans="1:12" x14ac:dyDescent="0.25">
      <c r="A443">
        <f>A442+Model!$C$48</f>
        <v>0.43000000000000033</v>
      </c>
      <c r="B443">
        <f t="shared" si="43"/>
        <v>9.6668002158758065E-2</v>
      </c>
      <c r="D443">
        <f t="shared" si="44"/>
        <v>9.6668002158758065E-2</v>
      </c>
      <c r="F443">
        <f t="shared" si="42"/>
        <v>9.3447026413656532E-3</v>
      </c>
      <c r="H443" s="7">
        <f t="shared" si="45"/>
        <v>2.0486266776448339E-2</v>
      </c>
      <c r="I443" s="7">
        <f t="shared" si="47"/>
        <v>0</v>
      </c>
      <c r="J443">
        <f t="shared" si="46"/>
        <v>0</v>
      </c>
      <c r="L443">
        <f t="shared" si="48"/>
        <v>2.047539886007713E-2</v>
      </c>
    </row>
    <row r="444" spans="1:12" x14ac:dyDescent="0.25">
      <c r="A444">
        <f>A443+Model!$C$48</f>
        <v>0.43100000000000033</v>
      </c>
      <c r="B444">
        <f t="shared" si="43"/>
        <v>9.6556342868609077E-2</v>
      </c>
      <c r="D444">
        <f t="shared" si="44"/>
        <v>9.6556342868609077E-2</v>
      </c>
      <c r="F444">
        <f t="shared" si="42"/>
        <v>9.3231273481603951E-3</v>
      </c>
      <c r="H444" s="7">
        <f t="shared" si="45"/>
        <v>2.0495600691443103E-2</v>
      </c>
      <c r="I444" s="7">
        <f t="shared" si="47"/>
        <v>2.0494117165868995E-2</v>
      </c>
      <c r="J444">
        <f t="shared" si="46"/>
        <v>1</v>
      </c>
      <c r="L444">
        <f t="shared" si="48"/>
        <v>2.0494117165868995E-2</v>
      </c>
    </row>
    <row r="445" spans="1:12" x14ac:dyDescent="0.25">
      <c r="A445">
        <f>A444+Model!$C$48</f>
        <v>0.43200000000000033</v>
      </c>
      <c r="B445">
        <f t="shared" si="43"/>
        <v>9.6445069609313164E-2</v>
      </c>
      <c r="D445">
        <f t="shared" si="44"/>
        <v>9.6445069609313164E-2</v>
      </c>
      <c r="F445">
        <f t="shared" si="42"/>
        <v>9.3016514519452618E-3</v>
      </c>
      <c r="H445" s="7">
        <f t="shared" si="45"/>
        <v>2.0504913080843155E-2</v>
      </c>
      <c r="I445" s="7">
        <f t="shared" si="47"/>
        <v>0</v>
      </c>
      <c r="J445">
        <f t="shared" si="46"/>
        <v>0</v>
      </c>
      <c r="L445">
        <f t="shared" si="48"/>
        <v>2.0494117165868995E-2</v>
      </c>
    </row>
    <row r="446" spans="1:12" x14ac:dyDescent="0.25">
      <c r="A446">
        <f>A445+Model!$C$48</f>
        <v>0.43300000000000033</v>
      </c>
      <c r="B446">
        <f t="shared" si="43"/>
        <v>9.633418016168277E-2</v>
      </c>
      <c r="D446">
        <f t="shared" si="44"/>
        <v>9.633418016168277E-2</v>
      </c>
      <c r="F446">
        <f t="shared" si="42"/>
        <v>9.2802742674235536E-3</v>
      </c>
      <c r="H446" s="7">
        <f t="shared" si="45"/>
        <v>2.0514204043702838E-2</v>
      </c>
      <c r="I446" s="7">
        <f t="shared" si="47"/>
        <v>2.0512749103301173E-2</v>
      </c>
      <c r="J446">
        <f t="shared" si="46"/>
        <v>1</v>
      </c>
      <c r="L446">
        <f t="shared" si="48"/>
        <v>2.0512749103301173E-2</v>
      </c>
    </row>
    <row r="447" spans="1:12" x14ac:dyDescent="0.25">
      <c r="A447">
        <f>A446+Model!$C$48</f>
        <v>0.43400000000000033</v>
      </c>
      <c r="B447">
        <f t="shared" si="43"/>
        <v>9.6223672324349654E-2</v>
      </c>
      <c r="D447">
        <f t="shared" si="44"/>
        <v>9.6223672324349654E-2</v>
      </c>
      <c r="F447">
        <f t="shared" si="42"/>
        <v>9.2589951155838141E-3</v>
      </c>
      <c r="H447" s="7">
        <f t="shared" si="45"/>
        <v>2.0523473678394341E-2</v>
      </c>
      <c r="I447" s="7">
        <f t="shared" si="47"/>
        <v>0</v>
      </c>
      <c r="J447">
        <f t="shared" si="46"/>
        <v>0</v>
      </c>
      <c r="L447">
        <f t="shared" si="48"/>
        <v>2.0512749103301173E-2</v>
      </c>
    </row>
    <row r="448" spans="1:12" x14ac:dyDescent="0.25">
      <c r="A448">
        <f>A447+Model!$C$48</f>
        <v>0.43500000000000033</v>
      </c>
      <c r="B448">
        <f t="shared" si="43"/>
        <v>9.6113543913581526E-2</v>
      </c>
      <c r="D448">
        <f t="shared" si="44"/>
        <v>9.6113543913581526E-2</v>
      </c>
      <c r="F448">
        <f t="shared" si="42"/>
        <v>9.2378133236279639E-3</v>
      </c>
      <c r="H448" s="7">
        <f t="shared" si="45"/>
        <v>2.0532722082613947E-2</v>
      </c>
      <c r="I448" s="7">
        <f t="shared" si="47"/>
        <v>2.0531295465734792E-2</v>
      </c>
      <c r="J448">
        <f t="shared" si="46"/>
        <v>1</v>
      </c>
      <c r="L448">
        <f t="shared" si="48"/>
        <v>2.0531295465734792E-2</v>
      </c>
    </row>
    <row r="449" spans="1:12" x14ac:dyDescent="0.25">
      <c r="A449">
        <f>A448+Model!$C$48</f>
        <v>0.43600000000000033</v>
      </c>
      <c r="B449">
        <f t="shared" si="43"/>
        <v>9.6003792763100532E-2</v>
      </c>
      <c r="D449">
        <f t="shared" si="44"/>
        <v>9.6003792763100532E-2</v>
      </c>
      <c r="F449">
        <f t="shared" si="42"/>
        <v>9.216728224900354E-3</v>
      </c>
      <c r="H449" s="7">
        <f t="shared" si="45"/>
        <v>2.0541949353388211E-2</v>
      </c>
      <c r="I449" s="7">
        <f t="shared" si="47"/>
        <v>0</v>
      </c>
      <c r="J449">
        <f t="shared" si="46"/>
        <v>0</v>
      </c>
      <c r="L449">
        <f t="shared" si="48"/>
        <v>2.0531295465734792E-2</v>
      </c>
    </row>
    <row r="450" spans="1:12" x14ac:dyDescent="0.25">
      <c r="A450">
        <f>A449+Model!$C$48</f>
        <v>0.43700000000000033</v>
      </c>
      <c r="B450">
        <f t="shared" si="43"/>
        <v>9.5894416723904599E-2</v>
      </c>
      <c r="D450">
        <f t="shared" si="44"/>
        <v>9.5894416723904599E-2</v>
      </c>
      <c r="F450">
        <f t="shared" si="42"/>
        <v>9.1957391588178734E-3</v>
      </c>
      <c r="H450" s="7">
        <f t="shared" si="45"/>
        <v>2.055115558708007E-2</v>
      </c>
      <c r="I450" s="7">
        <f t="shared" si="47"/>
        <v>2.0549757035649565E-2</v>
      </c>
      <c r="J450">
        <f t="shared" si="46"/>
        <v>1</v>
      </c>
      <c r="L450">
        <f t="shared" si="48"/>
        <v>2.0549757035649565E-2</v>
      </c>
    </row>
    <row r="451" spans="1:12" x14ac:dyDescent="0.25">
      <c r="A451">
        <f>A450+Model!$C$48</f>
        <v>0.43800000000000033</v>
      </c>
      <c r="B451">
        <f t="shared" si="43"/>
        <v>9.5785413664090421E-2</v>
      </c>
      <c r="D451">
        <f t="shared" si="44"/>
        <v>9.5785413664090421E-2</v>
      </c>
      <c r="F451">
        <f t="shared" si="42"/>
        <v>9.17484547080092E-3</v>
      </c>
      <c r="H451" s="7">
        <f t="shared" si="45"/>
        <v>2.056034087939488E-2</v>
      </c>
      <c r="I451" s="7">
        <f t="shared" si="47"/>
        <v>0</v>
      </c>
      <c r="J451">
        <f t="shared" si="46"/>
        <v>0</v>
      </c>
      <c r="L451">
        <f t="shared" si="48"/>
        <v>2.0549757035649565E-2</v>
      </c>
    </row>
    <row r="452" spans="1:12" x14ac:dyDescent="0.25">
      <c r="A452">
        <f>A451+Model!$C$48</f>
        <v>0.43900000000000033</v>
      </c>
      <c r="B452">
        <f t="shared" si="43"/>
        <v>9.5676781468679153E-2</v>
      </c>
      <c r="D452">
        <f t="shared" si="44"/>
        <v>9.5676781468679153E-2</v>
      </c>
      <c r="F452">
        <f t="shared" si="42"/>
        <v>9.1540465122053865E-3</v>
      </c>
      <c r="H452" s="7">
        <f t="shared" si="45"/>
        <v>2.0569505325386383E-2</v>
      </c>
      <c r="I452" s="7">
        <f t="shared" si="47"/>
        <v>2.0568134584841857E-2</v>
      </c>
      <c r="J452">
        <f t="shared" si="46"/>
        <v>1</v>
      </c>
      <c r="L452">
        <f t="shared" si="48"/>
        <v>2.0568134584841857E-2</v>
      </c>
    </row>
    <row r="453" spans="1:12" x14ac:dyDescent="0.25">
      <c r="A453">
        <f>A452+Model!$C$48</f>
        <v>0.44000000000000034</v>
      </c>
      <c r="B453">
        <f t="shared" si="43"/>
        <v>9.5568518039443981E-2</v>
      </c>
      <c r="D453">
        <f t="shared" si="44"/>
        <v>9.5568518039443981E-2</v>
      </c>
      <c r="F453">
        <f t="shared" si="42"/>
        <v>9.1333416402555288E-3</v>
      </c>
      <c r="H453" s="7">
        <f t="shared" si="45"/>
        <v>2.0578649019462613E-2</v>
      </c>
      <c r="I453" s="7">
        <f t="shared" si="47"/>
        <v>0</v>
      </c>
      <c r="J453">
        <f t="shared" si="46"/>
        <v>0</v>
      </c>
      <c r="L453">
        <f t="shared" si="48"/>
        <v>2.0568134584841857E-2</v>
      </c>
    </row>
    <row r="454" spans="1:12" x14ac:dyDescent="0.25">
      <c r="A454">
        <f>A453+Model!$C$48</f>
        <v>0.44100000000000034</v>
      </c>
      <c r="B454">
        <f t="shared" si="43"/>
        <v>9.5460621294739839E-2</v>
      </c>
      <c r="D454">
        <f t="shared" si="44"/>
        <v>9.5460621294739839E-2</v>
      </c>
      <c r="F454">
        <f t="shared" si="42"/>
        <v>9.1127302179777377E-3</v>
      </c>
      <c r="H454" s="7">
        <f t="shared" si="45"/>
        <v>2.058777205539173E-2</v>
      </c>
      <c r="I454" s="7">
        <f t="shared" si="47"/>
        <v>2.0586428874618302E-2</v>
      </c>
      <c r="J454">
        <f t="shared" si="46"/>
        <v>1</v>
      </c>
      <c r="L454">
        <f t="shared" si="48"/>
        <v>2.0586428874618302E-2</v>
      </c>
    </row>
    <row r="455" spans="1:12" x14ac:dyDescent="0.25">
      <c r="A455">
        <f>A454+Model!$C$48</f>
        <v>0.44200000000000034</v>
      </c>
      <c r="B455">
        <f t="shared" si="43"/>
        <v>9.535308916933545E-2</v>
      </c>
      <c r="D455">
        <f t="shared" si="44"/>
        <v>9.535308916933545E-2</v>
      </c>
      <c r="F455">
        <f t="shared" si="42"/>
        <v>9.0922116141352368E-3</v>
      </c>
      <c r="H455" s="7">
        <f t="shared" si="45"/>
        <v>2.0596874526307787E-2</v>
      </c>
      <c r="I455" s="7">
        <f t="shared" si="47"/>
        <v>0</v>
      </c>
      <c r="J455">
        <f t="shared" si="46"/>
        <v>0</v>
      </c>
      <c r="L455">
        <f t="shared" si="48"/>
        <v>2.0586428874618302E-2</v>
      </c>
    </row>
    <row r="456" spans="1:12" x14ac:dyDescent="0.25">
      <c r="A456">
        <f>A455+Model!$C$48</f>
        <v>0.44300000000000034</v>
      </c>
      <c r="B456">
        <f t="shared" si="43"/>
        <v>9.5245919614247165E-2</v>
      </c>
      <c r="D456">
        <f t="shared" si="44"/>
        <v>9.5245919614247165E-2</v>
      </c>
      <c r="F456">
        <f t="shared" si="42"/>
        <v>9.0717852031636324E-3</v>
      </c>
      <c r="H456" s="7">
        <f t="shared" si="45"/>
        <v>2.0605956524716435E-2</v>
      </c>
      <c r="I456" s="7">
        <f t="shared" si="47"/>
        <v>2.0604640655985031E-2</v>
      </c>
      <c r="J456">
        <f t="shared" si="46"/>
        <v>1</v>
      </c>
      <c r="L456">
        <f t="shared" si="48"/>
        <v>2.0604640655985031E-2</v>
      </c>
    </row>
    <row r="457" spans="1:12" x14ac:dyDescent="0.25">
      <c r="A457">
        <f>A456+Model!$C$48</f>
        <v>0.44400000000000034</v>
      </c>
      <c r="B457">
        <f t="shared" si="43"/>
        <v>9.513911059657508E-2</v>
      </c>
      <c r="D457">
        <f t="shared" si="44"/>
        <v>9.513911059657508E-2</v>
      </c>
      <c r="F457">
        <f t="shared" si="42"/>
        <v>9.0514503651073445E-3</v>
      </c>
      <c r="H457" s="7">
        <f t="shared" si="45"/>
        <v>2.0615018142500569E-2</v>
      </c>
      <c r="I457" s="7">
        <f t="shared" si="47"/>
        <v>0</v>
      </c>
      <c r="J457">
        <f t="shared" si="46"/>
        <v>0</v>
      </c>
      <c r="L457">
        <f t="shared" si="48"/>
        <v>2.0604640655985031E-2</v>
      </c>
    </row>
    <row r="458" spans="1:12" x14ac:dyDescent="0.25">
      <c r="A458">
        <f>A457+Model!$C$48</f>
        <v>0.44500000000000034</v>
      </c>
      <c r="B458">
        <f t="shared" si="43"/>
        <v>9.5032660099341054E-2</v>
      </c>
      <c r="D458">
        <f t="shared" si="44"/>
        <v>9.5032660099341054E-2</v>
      </c>
      <c r="F458">
        <f t="shared" si="42"/>
        <v>9.0312064855568898E-3</v>
      </c>
      <c r="H458" s="7">
        <f t="shared" si="45"/>
        <v>2.0624059470925903E-2</v>
      </c>
      <c r="I458" s="7">
        <f t="shared" si="47"/>
        <v>2.0622770669832653E-2</v>
      </c>
      <c r="J458">
        <f t="shared" si="46"/>
        <v>1</v>
      </c>
      <c r="L458">
        <f t="shared" si="48"/>
        <v>2.0622770669832653E-2</v>
      </c>
    </row>
    <row r="459" spans="1:12" x14ac:dyDescent="0.25">
      <c r="A459">
        <f>A458+Model!$C$48</f>
        <v>0.44600000000000034</v>
      </c>
      <c r="B459">
        <f t="shared" si="43"/>
        <v>9.4926566121328715E-2</v>
      </c>
      <c r="D459">
        <f t="shared" si="44"/>
        <v>9.4926566121328715E-2</v>
      </c>
      <c r="F459">
        <f t="shared" si="42"/>
        <v>9.0110529555869918E-3</v>
      </c>
      <c r="H459" s="7">
        <f t="shared" si="45"/>
        <v>2.0633080600646475E-2</v>
      </c>
      <c r="I459" s="7">
        <f t="shared" si="47"/>
        <v>0</v>
      </c>
      <c r="J459">
        <f t="shared" si="46"/>
        <v>0</v>
      </c>
      <c r="L459">
        <f t="shared" si="48"/>
        <v>2.0622770669832653E-2</v>
      </c>
    </row>
    <row r="460" spans="1:12" x14ac:dyDescent="0.25">
      <c r="A460">
        <f>A459+Model!$C$48</f>
        <v>0.44700000000000034</v>
      </c>
      <c r="B460">
        <f t="shared" si="43"/>
        <v>9.4820826676925485E-2</v>
      </c>
      <c r="D460">
        <f t="shared" si="44"/>
        <v>9.4820826676925485E-2</v>
      </c>
      <c r="F460">
        <f t="shared" si="42"/>
        <v>8.9909891716955445E-3</v>
      </c>
      <c r="H460" s="7">
        <f t="shared" si="45"/>
        <v>2.0642081621710117E-2</v>
      </c>
      <c r="I460" s="7">
        <f t="shared" si="47"/>
        <v>2.0640819647117122E-2</v>
      </c>
      <c r="J460">
        <f t="shared" si="46"/>
        <v>1</v>
      </c>
      <c r="L460">
        <f t="shared" si="48"/>
        <v>2.0640819647117122E-2</v>
      </c>
    </row>
    <row r="461" spans="1:12" x14ac:dyDescent="0.25">
      <c r="A461">
        <f>A460+Model!$C$48</f>
        <v>0.44800000000000034</v>
      </c>
      <c r="B461">
        <f t="shared" si="43"/>
        <v>9.4715439795966444E-2</v>
      </c>
      <c r="D461">
        <f t="shared" si="44"/>
        <v>9.4715439795966444E-2</v>
      </c>
      <c r="F461">
        <f t="shared" ref="F461:F524" si="49">B461*D461</f>
        <v>8.9710145357433432E-3</v>
      </c>
      <c r="H461" s="7">
        <f t="shared" si="45"/>
        <v>2.0651062623563837E-2</v>
      </c>
      <c r="I461" s="7">
        <f t="shared" si="47"/>
        <v>0</v>
      </c>
      <c r="J461">
        <f t="shared" si="46"/>
        <v>0</v>
      </c>
      <c r="L461">
        <f t="shared" si="48"/>
        <v>2.0640819647117122E-2</v>
      </c>
    </row>
    <row r="462" spans="1:12" x14ac:dyDescent="0.25">
      <c r="A462">
        <f>A461+Model!$C$48</f>
        <v>0.44900000000000034</v>
      </c>
      <c r="B462">
        <f t="shared" ref="B462:B525" si="50">IF($B$10&gt;0,ERF($B$10/SQRT(A462)),-ERF(-$B$10/SQRT(A462)))</f>
        <v>9.4610403523580258E-2</v>
      </c>
      <c r="D462">
        <f t="shared" ref="D462:D525" si="51">ERF($B$11/SQRT(A462))</f>
        <v>9.4610403523580258E-2</v>
      </c>
      <c r="F462">
        <f t="shared" si="49"/>
        <v>8.9511284548946871E-3</v>
      </c>
      <c r="H462" s="7">
        <f t="shared" ref="H462:H525" si="52">0.5*(F462+F461)*(A462-A461)+H461</f>
        <v>2.0660023695059156E-2</v>
      </c>
      <c r="I462" s="7">
        <f t="shared" si="47"/>
        <v>2.0658788309036544E-2</v>
      </c>
      <c r="J462">
        <f t="shared" si="46"/>
        <v>1</v>
      </c>
      <c r="L462">
        <f t="shared" si="48"/>
        <v>2.0658788309036544E-2</v>
      </c>
    </row>
    <row r="463" spans="1:12" x14ac:dyDescent="0.25">
      <c r="A463">
        <f>A462+Model!$C$48</f>
        <v>0.45000000000000034</v>
      </c>
      <c r="B463">
        <f t="shared" si="50"/>
        <v>9.4505715920036787E-2</v>
      </c>
      <c r="D463">
        <f t="shared" si="51"/>
        <v>9.4505715920036787E-2</v>
      </c>
      <c r="F463">
        <f t="shared" si="49"/>
        <v>8.931330341558694E-3</v>
      </c>
      <c r="H463" s="7">
        <f t="shared" si="52"/>
        <v>2.0668964924457384E-2</v>
      </c>
      <c r="I463" s="7">
        <f t="shared" si="47"/>
        <v>0</v>
      </c>
      <c r="J463">
        <f t="shared" ref="J463:J526" si="53">IF(J462=1,0,1)</f>
        <v>0</v>
      </c>
      <c r="L463">
        <f t="shared" si="48"/>
        <v>2.0658788309036544E-2</v>
      </c>
    </row>
    <row r="464" spans="1:12" x14ac:dyDescent="0.25">
      <c r="A464">
        <f>A463+Model!$C$48</f>
        <v>0.45100000000000035</v>
      </c>
      <c r="B464">
        <f t="shared" si="50"/>
        <v>9.4401375060596662E-2</v>
      </c>
      <c r="D464">
        <f t="shared" si="51"/>
        <v>9.4401375060596662E-2</v>
      </c>
      <c r="F464">
        <f t="shared" si="49"/>
        <v>8.911619613331442E-3</v>
      </c>
      <c r="H464" s="7">
        <f t="shared" si="52"/>
        <v>2.0677886399434828E-2</v>
      </c>
      <c r="I464" s="7">
        <f t="shared" si="47"/>
        <v>2.0676677367204108E-2</v>
      </c>
      <c r="J464">
        <f t="shared" si="53"/>
        <v>1</v>
      </c>
      <c r="L464">
        <f t="shared" si="48"/>
        <v>2.0676677367204108E-2</v>
      </c>
    </row>
    <row r="465" spans="1:12" x14ac:dyDescent="0.25">
      <c r="A465">
        <f>A464+Model!$C$48</f>
        <v>0.45200000000000035</v>
      </c>
      <c r="B465">
        <f t="shared" si="50"/>
        <v>9.4297379035362769E-2</v>
      </c>
      <c r="D465">
        <f t="shared" si="51"/>
        <v>9.4297379035362769E-2</v>
      </c>
      <c r="F465">
        <f t="shared" si="49"/>
        <v>8.8919956929388744E-3</v>
      </c>
      <c r="H465" s="7">
        <f t="shared" si="52"/>
        <v>2.0686788207087962E-2</v>
      </c>
      <c r="I465" s="7">
        <f t="shared" ref="I465:I528" si="54">(I463+((A465-A464)/3)*(4*F463+2*F464))*J465</f>
        <v>0</v>
      </c>
      <c r="J465">
        <f t="shared" si="53"/>
        <v>0</v>
      </c>
      <c r="L465">
        <f t="shared" ref="L465:L528" si="55">IF(J465=1,I465,I464)</f>
        <v>2.0676677367204108E-2</v>
      </c>
    </row>
    <row r="466" spans="1:12" x14ac:dyDescent="0.25">
      <c r="A466">
        <f>A465+Model!$C$48</f>
        <v>0.45300000000000035</v>
      </c>
      <c r="B466">
        <f t="shared" si="50"/>
        <v>9.4193725949133153E-2</v>
      </c>
      <c r="D466">
        <f t="shared" si="51"/>
        <v>9.4193725949133153E-2</v>
      </c>
      <c r="F466">
        <f t="shared" si="49"/>
        <v>8.8724580081804005E-3</v>
      </c>
      <c r="H466" s="7">
        <f t="shared" si="52"/>
        <v>2.0695670433938523E-2</v>
      </c>
      <c r="I466" s="7">
        <f t="shared" si="54"/>
        <v>2.0694487523817175E-2</v>
      </c>
      <c r="J466">
        <f t="shared" si="53"/>
        <v>1</v>
      </c>
      <c r="L466">
        <f t="shared" si="55"/>
        <v>2.0694487523817175E-2</v>
      </c>
    </row>
    <row r="467" spans="1:12" x14ac:dyDescent="0.25">
      <c r="A467">
        <f>A466+Model!$C$48</f>
        <v>0.45400000000000035</v>
      </c>
      <c r="B467">
        <f t="shared" si="50"/>
        <v>9.4090413921256277E-2</v>
      </c>
      <c r="D467">
        <f t="shared" si="51"/>
        <v>9.4090413921256277E-2</v>
      </c>
      <c r="F467">
        <f t="shared" si="49"/>
        <v>8.8530059918733375E-3</v>
      </c>
      <c r="H467" s="7">
        <f t="shared" si="52"/>
        <v>2.0704533165938552E-2</v>
      </c>
      <c r="I467" s="7">
        <f t="shared" si="54"/>
        <v>0</v>
      </c>
      <c r="J467">
        <f t="shared" si="53"/>
        <v>0</v>
      </c>
      <c r="L467">
        <f t="shared" si="55"/>
        <v>2.0694487523817175E-2</v>
      </c>
    </row>
    <row r="468" spans="1:12" x14ac:dyDescent="0.25">
      <c r="A468">
        <f>A467+Model!$C$48</f>
        <v>0.45500000000000035</v>
      </c>
      <c r="B468">
        <f t="shared" si="50"/>
        <v>9.3987441085487552E-2</v>
      </c>
      <c r="D468">
        <f t="shared" si="51"/>
        <v>9.3987441085487552E-2</v>
      </c>
      <c r="F468">
        <f t="shared" si="49"/>
        <v>8.8336390817979928E-3</v>
      </c>
      <c r="H468" s="7">
        <f t="shared" si="52"/>
        <v>2.0713376488475387E-2</v>
      </c>
      <c r="I468" s="7">
        <f t="shared" si="54"/>
        <v>2.0712219471822665E-2</v>
      </c>
      <c r="J468">
        <f t="shared" si="53"/>
        <v>1</v>
      </c>
      <c r="L468">
        <f t="shared" si="55"/>
        <v>2.0712219471822665E-2</v>
      </c>
    </row>
    <row r="469" spans="1:12" x14ac:dyDescent="0.25">
      <c r="A469">
        <f>A468+Model!$C$48</f>
        <v>0.45600000000000035</v>
      </c>
      <c r="B469">
        <f t="shared" si="50"/>
        <v>9.3884805589847686E-2</v>
      </c>
      <c r="D469">
        <f t="shared" si="51"/>
        <v>9.3884805589847686E-2</v>
      </c>
      <c r="F469">
        <f t="shared" si="49"/>
        <v>8.8143567206434952E-3</v>
      </c>
      <c r="H469" s="7">
        <f t="shared" si="52"/>
        <v>2.0722200486376609E-2</v>
      </c>
      <c r="I469" s="7">
        <f t="shared" si="54"/>
        <v>0</v>
      </c>
      <c r="J469">
        <f t="shared" si="53"/>
        <v>0</v>
      </c>
      <c r="L469">
        <f t="shared" si="55"/>
        <v>2.0712219471822665E-2</v>
      </c>
    </row>
    <row r="470" spans="1:12" x14ac:dyDescent="0.25">
      <c r="A470">
        <f>A469+Model!$C$48</f>
        <v>0.45700000000000035</v>
      </c>
      <c r="B470">
        <f t="shared" si="50"/>
        <v>9.3782505596482935E-2</v>
      </c>
      <c r="D470">
        <f t="shared" si="51"/>
        <v>9.3782505596482935E-2</v>
      </c>
      <c r="F470">
        <f t="shared" si="49"/>
        <v>8.7951583559543536E-3</v>
      </c>
      <c r="H470" s="7">
        <f t="shared" si="52"/>
        <v>2.0731005243914909E-2</v>
      </c>
      <c r="I470" s="7">
        <f t="shared" si="54"/>
        <v>2.0729873895078823E-2</v>
      </c>
      <c r="J470">
        <f t="shared" si="53"/>
        <v>1</v>
      </c>
      <c r="L470">
        <f t="shared" si="55"/>
        <v>2.0729873895078823E-2</v>
      </c>
    </row>
    <row r="471" spans="1:12" x14ac:dyDescent="0.25">
      <c r="A471">
        <f>A470+Model!$C$48</f>
        <v>0.45800000000000035</v>
      </c>
      <c r="B471">
        <f t="shared" si="50"/>
        <v>9.3680539281526837E-2</v>
      </c>
      <c r="D471">
        <f t="shared" si="51"/>
        <v>9.3680539281526837E-2</v>
      </c>
      <c r="F471">
        <f t="shared" si="49"/>
        <v>8.776043440077692E-3</v>
      </c>
      <c r="H471" s="7">
        <f t="shared" si="52"/>
        <v>2.0739790844812925E-2</v>
      </c>
      <c r="I471" s="7">
        <f t="shared" si="54"/>
        <v>0</v>
      </c>
      <c r="J471">
        <f t="shared" si="53"/>
        <v>0</v>
      </c>
      <c r="L471">
        <f t="shared" si="55"/>
        <v>2.0729873895078823E-2</v>
      </c>
    </row>
    <row r="472" spans="1:12" x14ac:dyDescent="0.25">
      <c r="A472">
        <f>A471+Model!$C$48</f>
        <v>0.45900000000000035</v>
      </c>
      <c r="B472">
        <f t="shared" si="50"/>
        <v>9.3578904834963547E-2</v>
      </c>
      <c r="D472">
        <f t="shared" si="51"/>
        <v>9.3578904834963547E-2</v>
      </c>
      <c r="F472">
        <f t="shared" si="49"/>
        <v>8.757011430111164E-3</v>
      </c>
      <c r="H472" s="7">
        <f t="shared" si="52"/>
        <v>2.0748557372248021E-2</v>
      </c>
      <c r="I472" s="7">
        <f t="shared" si="54"/>
        <v>2.0747451468513482E-2</v>
      </c>
      <c r="J472">
        <f t="shared" si="53"/>
        <v>1</v>
      </c>
      <c r="L472">
        <f t="shared" si="55"/>
        <v>2.0747451468513482E-2</v>
      </c>
    </row>
    <row r="473" spans="1:12" x14ac:dyDescent="0.25">
      <c r="A473">
        <f>A472+Model!$C$48</f>
        <v>0.46000000000000035</v>
      </c>
      <c r="B473">
        <f t="shared" si="50"/>
        <v>9.3477600460493082E-2</v>
      </c>
      <c r="D473">
        <f t="shared" si="51"/>
        <v>9.3477600460493082E-2</v>
      </c>
      <c r="F473">
        <f t="shared" si="49"/>
        <v>8.7380617878515757E-3</v>
      </c>
      <c r="H473" s="7">
        <f t="shared" si="52"/>
        <v>2.0757304908857004E-2</v>
      </c>
      <c r="I473" s="7">
        <f t="shared" si="54"/>
        <v>0</v>
      </c>
      <c r="J473">
        <f t="shared" si="53"/>
        <v>0</v>
      </c>
      <c r="L473">
        <f t="shared" si="55"/>
        <v>2.0747451468513482E-2</v>
      </c>
    </row>
    <row r="474" spans="1:12" x14ac:dyDescent="0.25">
      <c r="A474">
        <f>A473+Model!$C$48</f>
        <v>0.46100000000000035</v>
      </c>
      <c r="B474">
        <f t="shared" si="50"/>
        <v>9.3376624375397801E-2</v>
      </c>
      <c r="D474">
        <f t="shared" si="51"/>
        <v>9.3376624375397801E-2</v>
      </c>
      <c r="F474">
        <f t="shared" si="49"/>
        <v>8.7191939797441349E-3</v>
      </c>
      <c r="H474" s="7">
        <f t="shared" si="52"/>
        <v>2.0766033536740801E-2</v>
      </c>
      <c r="I474" s="7">
        <f t="shared" si="54"/>
        <v>2.0764952858278864E-2</v>
      </c>
      <c r="J474">
        <f t="shared" si="53"/>
        <v>1</v>
      </c>
      <c r="L474">
        <f t="shared" si="55"/>
        <v>2.0764952858278864E-2</v>
      </c>
    </row>
    <row r="475" spans="1:12" x14ac:dyDescent="0.25">
      <c r="A475">
        <f>A474+Model!$C$48</f>
        <v>0.46200000000000035</v>
      </c>
      <c r="B475">
        <f t="shared" si="50"/>
        <v>9.3275974810410708E-2</v>
      </c>
      <c r="D475">
        <f t="shared" si="51"/>
        <v>9.3275974810410708E-2</v>
      </c>
      <c r="F475">
        <f t="shared" si="49"/>
        <v>8.7004074768323725E-3</v>
      </c>
      <c r="H475" s="7">
        <f t="shared" si="52"/>
        <v>2.0774743337469089E-2</v>
      </c>
      <c r="I475" s="7">
        <f t="shared" si="54"/>
        <v>0</v>
      </c>
      <c r="J475">
        <f t="shared" si="53"/>
        <v>0</v>
      </c>
      <c r="L475">
        <f t="shared" si="55"/>
        <v>2.0764952858278864E-2</v>
      </c>
    </row>
    <row r="476" spans="1:12" x14ac:dyDescent="0.25">
      <c r="A476">
        <f>A475+Model!$C$48</f>
        <v>0.46300000000000036</v>
      </c>
      <c r="B476">
        <f t="shared" si="50"/>
        <v>9.3175650009585373E-2</v>
      </c>
      <c r="D476">
        <f t="shared" si="51"/>
        <v>9.3175650009585373E-2</v>
      </c>
      <c r="F476">
        <f t="shared" si="49"/>
        <v>8.6817017547087469E-3</v>
      </c>
      <c r="H476" s="7">
        <f t="shared" si="52"/>
        <v>2.0783434392084861E-2</v>
      </c>
      <c r="I476" s="7">
        <f t="shared" si="54"/>
        <v>2.078237872190308E-2</v>
      </c>
      <c r="J476">
        <f t="shared" si="53"/>
        <v>1</v>
      </c>
      <c r="L476">
        <f t="shared" si="55"/>
        <v>2.078237872190308E-2</v>
      </c>
    </row>
    <row r="477" spans="1:12" x14ac:dyDescent="0.25">
      <c r="A477">
        <f>A476+Model!$C$48</f>
        <v>0.46400000000000036</v>
      </c>
      <c r="B477">
        <f t="shared" si="50"/>
        <v>9.3075648230166994E-2</v>
      </c>
      <c r="D477">
        <f t="shared" si="51"/>
        <v>9.3075648230166994E-2</v>
      </c>
      <c r="F477">
        <f t="shared" si="49"/>
        <v>8.6630762934657886E-3</v>
      </c>
      <c r="H477" s="7">
        <f t="shared" si="52"/>
        <v>2.079210678110895E-2</v>
      </c>
      <c r="I477" s="7">
        <f t="shared" si="54"/>
        <v>0</v>
      </c>
      <c r="J477">
        <f t="shared" si="53"/>
        <v>0</v>
      </c>
      <c r="L477">
        <f t="shared" si="55"/>
        <v>2.078237872190308E-2</v>
      </c>
    </row>
    <row r="478" spans="1:12" x14ac:dyDescent="0.25">
      <c r="A478">
        <f>A477+Model!$C$48</f>
        <v>0.46500000000000036</v>
      </c>
      <c r="B478">
        <f t="shared" si="50"/>
        <v>9.2975967742465554E-2</v>
      </c>
      <c r="D478">
        <f t="shared" si="51"/>
        <v>9.2975967742465554E-2</v>
      </c>
      <c r="F478">
        <f t="shared" si="49"/>
        <v>8.6445305776479946E-3</v>
      </c>
      <c r="H478" s="7">
        <f t="shared" si="52"/>
        <v>2.0800760584544508E-2</v>
      </c>
      <c r="I478" s="7">
        <f t="shared" si="54"/>
        <v>2.0799729708438335E-2</v>
      </c>
      <c r="J478">
        <f t="shared" si="53"/>
        <v>1</v>
      </c>
      <c r="L478">
        <f t="shared" si="55"/>
        <v>2.0799729708438335E-2</v>
      </c>
    </row>
    <row r="479" spans="1:12" x14ac:dyDescent="0.25">
      <c r="A479">
        <f>A478+Model!$C$48</f>
        <v>0.46600000000000036</v>
      </c>
      <c r="B479">
        <f t="shared" si="50"/>
        <v>9.2876606829729952E-2</v>
      </c>
      <c r="D479">
        <f t="shared" si="51"/>
        <v>9.2876606829729952E-2</v>
      </c>
      <c r="F479">
        <f t="shared" si="49"/>
        <v>8.62606409620424E-3</v>
      </c>
      <c r="H479" s="7">
        <f t="shared" si="52"/>
        <v>2.0809395881881434E-2</v>
      </c>
      <c r="I479" s="7">
        <f t="shared" si="54"/>
        <v>0</v>
      </c>
      <c r="J479">
        <f t="shared" si="53"/>
        <v>0</v>
      </c>
      <c r="L479">
        <f t="shared" si="55"/>
        <v>2.0799729708438335E-2</v>
      </c>
    </row>
    <row r="480" spans="1:12" x14ac:dyDescent="0.25">
      <c r="A480">
        <f>A479+Model!$C$48</f>
        <v>0.46700000000000036</v>
      </c>
      <c r="B480">
        <f t="shared" si="50"/>
        <v>9.2777563788024001E-2</v>
      </c>
      <c r="D480">
        <f t="shared" si="51"/>
        <v>9.2777563788024001E-2</v>
      </c>
      <c r="F480">
        <f t="shared" si="49"/>
        <v>8.607676342440862E-3</v>
      </c>
      <c r="H480" s="7">
        <f t="shared" si="52"/>
        <v>2.0818012752100757E-2</v>
      </c>
      <c r="I480" s="7">
        <f t="shared" si="54"/>
        <v>2.0817006458606003E-2</v>
      </c>
      <c r="J480">
        <f t="shared" si="53"/>
        <v>1</v>
      </c>
      <c r="L480">
        <f t="shared" si="55"/>
        <v>2.0817006458606003E-2</v>
      </c>
    </row>
    <row r="481" spans="1:12" x14ac:dyDescent="0.25">
      <c r="A481">
        <f>A480+Model!$C$48</f>
        <v>0.46800000000000036</v>
      </c>
      <c r="B481">
        <f t="shared" si="50"/>
        <v>9.2678836926103472E-2</v>
      </c>
      <c r="D481">
        <f t="shared" si="51"/>
        <v>9.2678836926103472E-2</v>
      </c>
      <c r="F481">
        <f t="shared" si="49"/>
        <v>8.5893668139752806E-3</v>
      </c>
      <c r="H481" s="7">
        <f t="shared" si="52"/>
        <v>2.0826611273678967E-2</v>
      </c>
      <c r="I481" s="7">
        <f t="shared" si="54"/>
        <v>0</v>
      </c>
      <c r="J481">
        <f t="shared" si="53"/>
        <v>0</v>
      </c>
      <c r="L481">
        <f t="shared" si="55"/>
        <v>2.0817006458606003E-2</v>
      </c>
    </row>
    <row r="482" spans="1:12" x14ac:dyDescent="0.25">
      <c r="A482">
        <f>A481+Model!$C$48</f>
        <v>0.46900000000000036</v>
      </c>
      <c r="B482">
        <f t="shared" si="50"/>
        <v>9.2580424565295E-2</v>
      </c>
      <c r="D482">
        <f t="shared" si="51"/>
        <v>9.2580424565295E-2</v>
      </c>
      <c r="F482">
        <f t="shared" si="49"/>
        <v>8.5711350126902782E-3</v>
      </c>
      <c r="H482" s="7">
        <f t="shared" si="52"/>
        <v>2.08351915245923E-2</v>
      </c>
      <c r="I482" s="7">
        <f t="shared" si="54"/>
        <v>2.0834209604938574E-2</v>
      </c>
      <c r="J482">
        <f t="shared" si="53"/>
        <v>1</v>
      </c>
      <c r="L482">
        <f t="shared" si="55"/>
        <v>2.0834209604938574E-2</v>
      </c>
    </row>
    <row r="483" spans="1:12" x14ac:dyDescent="0.25">
      <c r="A483">
        <f>A482+Model!$C$48</f>
        <v>0.47000000000000036</v>
      </c>
      <c r="B483">
        <f t="shared" si="50"/>
        <v>9.2482325039376201E-2</v>
      </c>
      <c r="D483">
        <f t="shared" si="51"/>
        <v>9.2482325039376201E-2</v>
      </c>
      <c r="F483">
        <f t="shared" si="49"/>
        <v>8.5529804446888309E-3</v>
      </c>
      <c r="H483" s="7">
        <f t="shared" si="52"/>
        <v>2.084375358232099E-2</v>
      </c>
      <c r="I483" s="7">
        <f t="shared" si="54"/>
        <v>0</v>
      </c>
      <c r="J483">
        <f t="shared" si="53"/>
        <v>0</v>
      </c>
      <c r="L483">
        <f t="shared" si="55"/>
        <v>2.0834209604938574E-2</v>
      </c>
    </row>
    <row r="484" spans="1:12" x14ac:dyDescent="0.25">
      <c r="A484">
        <f>A483+Model!$C$48</f>
        <v>0.47100000000000036</v>
      </c>
      <c r="B484">
        <f t="shared" si="50"/>
        <v>9.2384536694457009E-2</v>
      </c>
      <c r="D484">
        <f t="shared" si="51"/>
        <v>9.2384536694457009E-2</v>
      </c>
      <c r="F484">
        <f t="shared" si="49"/>
        <v>8.5349026202494738E-3</v>
      </c>
      <c r="H484" s="7">
        <f t="shared" si="52"/>
        <v>2.0852297523853459E-2</v>
      </c>
      <c r="I484" s="7">
        <f t="shared" si="54"/>
        <v>2.0851339771918619E-2</v>
      </c>
      <c r="J484">
        <f t="shared" si="53"/>
        <v>1</v>
      </c>
      <c r="L484">
        <f t="shared" si="55"/>
        <v>2.0851339771918619E-2</v>
      </c>
    </row>
    <row r="485" spans="1:12" x14ac:dyDescent="0.25">
      <c r="A485">
        <f>A484+Model!$C$48</f>
        <v>0.47200000000000036</v>
      </c>
      <c r="B485">
        <f t="shared" si="50"/>
        <v>9.2287057888862808E-2</v>
      </c>
      <c r="D485">
        <f t="shared" si="51"/>
        <v>9.2287057888862808E-2</v>
      </c>
      <c r="F485">
        <f t="shared" si="49"/>
        <v>8.5169010537823157E-3</v>
      </c>
      <c r="H485" s="7">
        <f t="shared" si="52"/>
        <v>2.0860823425690476E-2</v>
      </c>
      <c r="I485" s="7">
        <f t="shared" si="54"/>
        <v>0</v>
      </c>
      <c r="J485">
        <f t="shared" si="53"/>
        <v>0</v>
      </c>
      <c r="L485">
        <f t="shared" si="55"/>
        <v>2.0851339771918619E-2</v>
      </c>
    </row>
    <row r="486" spans="1:12" x14ac:dyDescent="0.25">
      <c r="A486">
        <f>A485+Model!$C$48</f>
        <v>0.47300000000000036</v>
      </c>
      <c r="B486">
        <f t="shared" si="50"/>
        <v>9.2189886993018486E-2</v>
      </c>
      <c r="D486">
        <f t="shared" si="51"/>
        <v>9.2189886993018486E-2</v>
      </c>
      <c r="F486">
        <f t="shared" si="49"/>
        <v>8.4989752637855184E-3</v>
      </c>
      <c r="H486" s="7">
        <f t="shared" si="52"/>
        <v>2.0869331363849261E-2</v>
      </c>
      <c r="I486" s="7">
        <f t="shared" si="54"/>
        <v>2.0868397576114806E-2</v>
      </c>
      <c r="J486">
        <f t="shared" si="53"/>
        <v>1</v>
      </c>
      <c r="L486">
        <f t="shared" si="55"/>
        <v>2.0868397576114806E-2</v>
      </c>
    </row>
    <row r="487" spans="1:12" x14ac:dyDescent="0.25">
      <c r="A487">
        <f>A486+Model!$C$48</f>
        <v>0.47400000000000037</v>
      </c>
      <c r="B487">
        <f t="shared" si="50"/>
        <v>9.2093022389334075E-2</v>
      </c>
      <c r="D487">
        <f t="shared" si="51"/>
        <v>9.2093022389334075E-2</v>
      </c>
      <c r="F487">
        <f t="shared" si="49"/>
        <v>8.4811247728023877E-3</v>
      </c>
      <c r="H487" s="7">
        <f t="shared" si="52"/>
        <v>2.0877821413867556E-2</v>
      </c>
      <c r="I487" s="7">
        <f t="shared" si="54"/>
        <v>0</v>
      </c>
      <c r="J487">
        <f t="shared" si="53"/>
        <v>0</v>
      </c>
      <c r="L487">
        <f t="shared" si="55"/>
        <v>2.0868397576114806E-2</v>
      </c>
    </row>
    <row r="488" spans="1:12" x14ac:dyDescent="0.25">
      <c r="A488">
        <f>A487+Model!$C$48</f>
        <v>0.47500000000000037</v>
      </c>
      <c r="B488">
        <f t="shared" si="50"/>
        <v>9.1996462472091756E-2</v>
      </c>
      <c r="D488">
        <f t="shared" si="51"/>
        <v>9.1996462472091756E-2</v>
      </c>
      <c r="F488">
        <f t="shared" si="49"/>
        <v>8.4633491073789861E-3</v>
      </c>
      <c r="H488" s="7">
        <f t="shared" si="52"/>
        <v>2.0886293650807648E-2</v>
      </c>
      <c r="I488" s="7">
        <f t="shared" si="54"/>
        <v>2.0885383626315056E-2</v>
      </c>
      <c r="J488">
        <f t="shared" si="53"/>
        <v>1</v>
      </c>
      <c r="L488">
        <f t="shared" si="55"/>
        <v>2.0885383626315056E-2</v>
      </c>
    </row>
    <row r="489" spans="1:12" x14ac:dyDescent="0.25">
      <c r="A489">
        <f>A488+Model!$C$48</f>
        <v>0.47600000000000037</v>
      </c>
      <c r="B489">
        <f t="shared" si="50"/>
        <v>9.1900205647333935E-2</v>
      </c>
      <c r="D489">
        <f t="shared" si="51"/>
        <v>9.1900205647333935E-2</v>
      </c>
      <c r="F489">
        <f t="shared" si="49"/>
        <v>8.4456477980222686E-3</v>
      </c>
      <c r="H489" s="7">
        <f t="shared" si="52"/>
        <v>2.0894748149260348E-2</v>
      </c>
      <c r="I489" s="7">
        <f t="shared" si="54"/>
        <v>0</v>
      </c>
      <c r="J489">
        <f t="shared" si="53"/>
        <v>0</v>
      </c>
      <c r="L489">
        <f t="shared" si="55"/>
        <v>2.0885383626315056E-2</v>
      </c>
    </row>
    <row r="490" spans="1:12" x14ac:dyDescent="0.25">
      <c r="A490">
        <f>A489+Model!$C$48</f>
        <v>0.47700000000000037</v>
      </c>
      <c r="B490">
        <f t="shared" si="50"/>
        <v>9.1804250332752774E-2</v>
      </c>
      <c r="D490">
        <f t="shared" si="51"/>
        <v>9.1804250332752774E-2</v>
      </c>
      <c r="F490">
        <f t="shared" si="49"/>
        <v>8.428020379158737E-3</v>
      </c>
      <c r="H490" s="7">
        <f t="shared" si="52"/>
        <v>2.0903184983348939E-2</v>
      </c>
      <c r="I490" s="7">
        <f t="shared" si="54"/>
        <v>2.0902298523656909E-2</v>
      </c>
      <c r="J490">
        <f t="shared" si="53"/>
        <v>1</v>
      </c>
      <c r="L490">
        <f t="shared" si="55"/>
        <v>2.0902298523656909E-2</v>
      </c>
    </row>
    <row r="491" spans="1:12" x14ac:dyDescent="0.25">
      <c r="A491">
        <f>A490+Model!$C$48</f>
        <v>0.47800000000000037</v>
      </c>
      <c r="B491">
        <f t="shared" si="50"/>
        <v>9.1708594957580991E-2</v>
      </c>
      <c r="D491">
        <f t="shared" si="51"/>
        <v>9.1708594957580991E-2</v>
      </c>
      <c r="F491">
        <f t="shared" si="49"/>
        <v>8.4104663890936498E-3</v>
      </c>
      <c r="H491" s="7">
        <f t="shared" si="52"/>
        <v>2.0911604226733067E-2</v>
      </c>
      <c r="I491" s="7">
        <f t="shared" si="54"/>
        <v>0</v>
      </c>
      <c r="J491">
        <f t="shared" si="53"/>
        <v>0</v>
      </c>
      <c r="L491">
        <f t="shared" si="55"/>
        <v>2.0902298523656909E-2</v>
      </c>
    </row>
    <row r="492" spans="1:12" x14ac:dyDescent="0.25">
      <c r="A492">
        <f>A491+Model!$C$48</f>
        <v>0.47900000000000037</v>
      </c>
      <c r="B492">
        <f t="shared" si="50"/>
        <v>9.1613237962483787E-2</v>
      </c>
      <c r="D492">
        <f t="shared" si="51"/>
        <v>9.1613237962483787E-2</v>
      </c>
      <c r="F492">
        <f t="shared" si="49"/>
        <v>8.3929853699706812E-3</v>
      </c>
      <c r="H492" s="7">
        <f t="shared" si="52"/>
        <v>2.0920005952612598E-2</v>
      </c>
      <c r="I492" s="7">
        <f t="shared" si="54"/>
        <v>2.0919142861755183E-2</v>
      </c>
      <c r="J492">
        <f t="shared" si="53"/>
        <v>1</v>
      </c>
      <c r="L492">
        <f t="shared" si="55"/>
        <v>2.0919142861755183E-2</v>
      </c>
    </row>
    <row r="493" spans="1:12" x14ac:dyDescent="0.25">
      <c r="A493">
        <f>A492+Model!$C$48</f>
        <v>0.48000000000000037</v>
      </c>
      <c r="B493">
        <f t="shared" si="50"/>
        <v>9.1518177799452191E-2</v>
      </c>
      <c r="D493">
        <f t="shared" si="51"/>
        <v>9.1518177799452191E-2</v>
      </c>
      <c r="F493">
        <f t="shared" si="49"/>
        <v>8.375576867732144E-3</v>
      </c>
      <c r="H493" s="7">
        <f t="shared" si="52"/>
        <v>2.0928390233731449E-2</v>
      </c>
      <c r="I493" s="7">
        <f t="shared" si="54"/>
        <v>0</v>
      </c>
      <c r="J493">
        <f t="shared" si="53"/>
        <v>0</v>
      </c>
      <c r="L493">
        <f t="shared" si="55"/>
        <v>2.0919142861755183E-2</v>
      </c>
    </row>
    <row r="494" spans="1:12" x14ac:dyDescent="0.25">
      <c r="A494">
        <f>A493+Model!$C$48</f>
        <v>0.48100000000000037</v>
      </c>
      <c r="B494">
        <f t="shared" si="50"/>
        <v>9.1423412931697409E-2</v>
      </c>
      <c r="D494">
        <f t="shared" si="51"/>
        <v>9.1423412931697409E-2</v>
      </c>
      <c r="F494">
        <f t="shared" si="49"/>
        <v>8.3582404320796579E-3</v>
      </c>
      <c r="H494" s="7">
        <f t="shared" si="52"/>
        <v>2.0936757142381354E-2</v>
      </c>
      <c r="I494" s="7">
        <f t="shared" si="54"/>
        <v>2.0935917226826965E-2</v>
      </c>
      <c r="J494">
        <f t="shared" si="53"/>
        <v>1</v>
      </c>
      <c r="L494">
        <f t="shared" si="55"/>
        <v>2.0935917226826965E-2</v>
      </c>
    </row>
    <row r="495" spans="1:12" x14ac:dyDescent="0.25">
      <c r="A495">
        <f>A494+Model!$C$48</f>
        <v>0.48200000000000037</v>
      </c>
      <c r="B495">
        <f t="shared" si="50"/>
        <v>9.132894183354659E-2</v>
      </c>
      <c r="D495">
        <f t="shared" si="51"/>
        <v>9.132894183354659E-2</v>
      </c>
      <c r="F495">
        <f t="shared" si="49"/>
        <v>8.3409756164353355E-3</v>
      </c>
      <c r="H495" s="7">
        <f t="shared" si="52"/>
        <v>2.0945106750405611E-2</v>
      </c>
      <c r="I495" s="7">
        <f t="shared" si="54"/>
        <v>0</v>
      </c>
      <c r="J495">
        <f t="shared" si="53"/>
        <v>0</v>
      </c>
      <c r="L495">
        <f t="shared" si="55"/>
        <v>2.0935917226826965E-2</v>
      </c>
    </row>
    <row r="496" spans="1:12" x14ac:dyDescent="0.25">
      <c r="A496">
        <f>A495+Model!$C$48</f>
        <v>0.48300000000000037</v>
      </c>
      <c r="B496">
        <f t="shared" si="50"/>
        <v>9.1234762990339474E-2</v>
      </c>
      <c r="D496">
        <f t="shared" si="51"/>
        <v>9.1234762990339474E-2</v>
      </c>
      <c r="F496">
        <f t="shared" si="49"/>
        <v>8.3237819779034168E-3</v>
      </c>
      <c r="H496" s="7">
        <f t="shared" si="52"/>
        <v>2.0953439129202781E-2</v>
      </c>
      <c r="I496" s="7">
        <f t="shared" si="54"/>
        <v>2.095262219781403E-2</v>
      </c>
      <c r="J496">
        <f t="shared" si="53"/>
        <v>1</v>
      </c>
      <c r="L496">
        <f t="shared" si="55"/>
        <v>2.095262219781403E-2</v>
      </c>
    </row>
    <row r="497" spans="1:12" x14ac:dyDescent="0.25">
      <c r="A497">
        <f>A496+Model!$C$48</f>
        <v>0.48400000000000037</v>
      </c>
      <c r="B497">
        <f t="shared" si="50"/>
        <v>9.1140874898326646E-2</v>
      </c>
      <c r="D497">
        <f t="shared" si="51"/>
        <v>9.1140874898326646E-2</v>
      </c>
      <c r="F497">
        <f t="shared" si="49"/>
        <v>8.306659077232428E-3</v>
      </c>
      <c r="H497" s="7">
        <f t="shared" si="52"/>
        <v>2.0961754349730348E-2</v>
      </c>
      <c r="I497" s="7">
        <f t="shared" si="54"/>
        <v>0</v>
      </c>
      <c r="J497">
        <f t="shared" si="53"/>
        <v>0</v>
      </c>
      <c r="L497">
        <f t="shared" si="55"/>
        <v>2.095262219781403E-2</v>
      </c>
    </row>
    <row r="498" spans="1:12" x14ac:dyDescent="0.25">
      <c r="A498">
        <f>A497+Model!$C$48</f>
        <v>0.48500000000000038</v>
      </c>
      <c r="B498">
        <f t="shared" si="50"/>
        <v>9.1047276064568555E-2</v>
      </c>
      <c r="D498">
        <f t="shared" si="51"/>
        <v>9.1047276064568555E-2</v>
      </c>
      <c r="F498">
        <f t="shared" si="49"/>
        <v>8.2896064787777585E-3</v>
      </c>
      <c r="H498" s="7">
        <f t="shared" si="52"/>
        <v>2.0970052482508352E-2</v>
      </c>
      <c r="I498" s="7">
        <f t="shared" si="54"/>
        <v>2.0969258346502723E-2</v>
      </c>
      <c r="J498">
        <f t="shared" si="53"/>
        <v>1</v>
      </c>
      <c r="L498">
        <f t="shared" si="55"/>
        <v>2.0969258346502723E-2</v>
      </c>
    </row>
    <row r="499" spans="1:12" x14ac:dyDescent="0.25">
      <c r="A499">
        <f>A498+Model!$C$48</f>
        <v>0.48600000000000038</v>
      </c>
      <c r="B499">
        <f t="shared" si="50"/>
        <v>9.0953965006835752E-2</v>
      </c>
      <c r="D499">
        <f t="shared" si="51"/>
        <v>9.0953965006835752E-2</v>
      </c>
      <c r="F499">
        <f t="shared" si="49"/>
        <v>8.2726237504647023E-3</v>
      </c>
      <c r="H499" s="7">
        <f t="shared" si="52"/>
        <v>2.0978333597622974E-2</v>
      </c>
      <c r="I499" s="7">
        <f t="shared" si="54"/>
        <v>0</v>
      </c>
      <c r="J499">
        <f t="shared" si="53"/>
        <v>0</v>
      </c>
      <c r="L499">
        <f t="shared" si="55"/>
        <v>2.0969258346502723E-2</v>
      </c>
    </row>
    <row r="500" spans="1:12" x14ac:dyDescent="0.25">
      <c r="A500">
        <f>A499+Model!$C$48</f>
        <v>0.48700000000000038</v>
      </c>
      <c r="B500">
        <f t="shared" si="50"/>
        <v>9.0860940253510478E-2</v>
      </c>
      <c r="D500">
        <f t="shared" si="51"/>
        <v>9.0860940253510478E-2</v>
      </c>
      <c r="F500">
        <f t="shared" si="49"/>
        <v>8.2557104637520015E-3</v>
      </c>
      <c r="H500" s="7">
        <f t="shared" si="52"/>
        <v>2.0986597764730081E-2</v>
      </c>
      <c r="I500" s="7">
        <f t="shared" si="54"/>
        <v>2.0985826237641402E-2</v>
      </c>
      <c r="J500">
        <f t="shared" si="53"/>
        <v>1</v>
      </c>
      <c r="L500">
        <f t="shared" si="55"/>
        <v>2.0985826237641402E-2</v>
      </c>
    </row>
    <row r="501" spans="1:12" x14ac:dyDescent="0.25">
      <c r="A501">
        <f>A500+Model!$C$48</f>
        <v>0.48800000000000038</v>
      </c>
      <c r="B501">
        <f t="shared" si="50"/>
        <v>9.0768200343489022E-2</v>
      </c>
      <c r="D501">
        <f t="shared" si="51"/>
        <v>9.0768200343489022E-2</v>
      </c>
      <c r="F501">
        <f t="shared" si="49"/>
        <v>8.2388661935957602E-3</v>
      </c>
      <c r="H501" s="7">
        <f t="shared" si="52"/>
        <v>2.0994845053058753E-2</v>
      </c>
      <c r="I501" s="7">
        <f t="shared" si="54"/>
        <v>0</v>
      </c>
      <c r="J501">
        <f t="shared" si="53"/>
        <v>0</v>
      </c>
      <c r="L501">
        <f t="shared" si="55"/>
        <v>2.0985826237641402E-2</v>
      </c>
    </row>
    <row r="502" spans="1:12" x14ac:dyDescent="0.25">
      <c r="A502">
        <f>A501+Model!$C$48</f>
        <v>0.48900000000000038</v>
      </c>
      <c r="B502">
        <f t="shared" si="50"/>
        <v>9.0675743826085412E-2</v>
      </c>
      <c r="D502">
        <f t="shared" si="51"/>
        <v>9.0675743826085412E-2</v>
      </c>
      <c r="F502">
        <f t="shared" si="49"/>
        <v>8.222090518413867E-3</v>
      </c>
      <c r="H502" s="7">
        <f t="shared" si="52"/>
        <v>2.1003075531414759E-2</v>
      </c>
      <c r="I502" s="7">
        <f t="shared" si="54"/>
        <v>2.100232642905547E-2</v>
      </c>
      <c r="J502">
        <f t="shared" si="53"/>
        <v>1</v>
      </c>
      <c r="L502">
        <f t="shared" si="55"/>
        <v>2.100232642905547E-2</v>
      </c>
    </row>
    <row r="503" spans="1:12" x14ac:dyDescent="0.25">
      <c r="A503">
        <f>A502+Model!$C$48</f>
        <v>0.49000000000000038</v>
      </c>
      <c r="B503">
        <f t="shared" si="50"/>
        <v>9.0583569260936164E-2</v>
      </c>
      <c r="D503">
        <f t="shared" si="51"/>
        <v>9.0583569260936164E-2</v>
      </c>
      <c r="F503">
        <f t="shared" si="49"/>
        <v>8.2053830200508188E-3</v>
      </c>
      <c r="H503" s="7">
        <f t="shared" si="52"/>
        <v>2.1011289268183991E-2</v>
      </c>
      <c r="I503" s="7">
        <f t="shared" si="54"/>
        <v>0</v>
      </c>
      <c r="J503">
        <f t="shared" si="53"/>
        <v>0</v>
      </c>
      <c r="L503">
        <f t="shared" si="55"/>
        <v>2.100232642905547E-2</v>
      </c>
    </row>
    <row r="504" spans="1:12" x14ac:dyDescent="0.25">
      <c r="A504">
        <f>A503+Model!$C$48</f>
        <v>0.49100000000000038</v>
      </c>
      <c r="B504">
        <f t="shared" si="50"/>
        <v>9.0491675217905895E-2</v>
      </c>
      <c r="D504">
        <f t="shared" si="51"/>
        <v>9.0491675217905895E-2</v>
      </c>
      <c r="F504">
        <f t="shared" si="49"/>
        <v>8.1887432837429632E-3</v>
      </c>
      <c r="H504" s="7">
        <f t="shared" si="52"/>
        <v>2.101948633133589E-2</v>
      </c>
      <c r="I504" s="7">
        <f t="shared" si="54"/>
        <v>2.1018759471760056E-2</v>
      </c>
      <c r="J504">
        <f t="shared" si="53"/>
        <v>1</v>
      </c>
      <c r="L504">
        <f t="shared" si="55"/>
        <v>2.1018759471760056E-2</v>
      </c>
    </row>
    <row r="505" spans="1:12" x14ac:dyDescent="0.25">
      <c r="A505">
        <f>A504+Model!$C$48</f>
        <v>0.49200000000000038</v>
      </c>
      <c r="B505">
        <f t="shared" si="50"/>
        <v>9.0400060276994265E-2</v>
      </c>
      <c r="D505">
        <f t="shared" si="51"/>
        <v>9.0400060276994265E-2</v>
      </c>
      <c r="F505">
        <f t="shared" si="49"/>
        <v>8.1721708980841967E-3</v>
      </c>
      <c r="H505" s="7">
        <f t="shared" si="52"/>
        <v>2.1027666788426803E-2</v>
      </c>
      <c r="I505" s="7">
        <f t="shared" si="54"/>
        <v>0</v>
      </c>
      <c r="J505">
        <f t="shared" si="53"/>
        <v>0</v>
      </c>
      <c r="L505">
        <f t="shared" si="55"/>
        <v>2.1018759471760056E-2</v>
      </c>
    </row>
    <row r="506" spans="1:12" x14ac:dyDescent="0.25">
      <c r="A506">
        <f>A505+Model!$C$48</f>
        <v>0.49300000000000038</v>
      </c>
      <c r="B506">
        <f t="shared" si="50"/>
        <v>9.0308723028243804E-2</v>
      </c>
      <c r="D506">
        <f t="shared" si="51"/>
        <v>9.0308723028243804E-2</v>
      </c>
      <c r="F506">
        <f t="shared" si="49"/>
        <v>8.1556654549920522E-3</v>
      </c>
      <c r="H506" s="7">
        <f t="shared" si="52"/>
        <v>2.103583070660334E-2</v>
      </c>
      <c r="I506" s="7">
        <f t="shared" si="54"/>
        <v>2.1035125910070437E-2</v>
      </c>
      <c r="J506">
        <f t="shared" si="53"/>
        <v>1</v>
      </c>
      <c r="L506">
        <f t="shared" si="55"/>
        <v>2.1035125910070437E-2</v>
      </c>
    </row>
    <row r="507" spans="1:12" x14ac:dyDescent="0.25">
      <c r="A507">
        <f>A506+Model!$C$48</f>
        <v>0.49400000000000038</v>
      </c>
      <c r="B507">
        <f t="shared" si="50"/>
        <v>9.0217662071648552E-2</v>
      </c>
      <c r="D507">
        <f t="shared" si="51"/>
        <v>9.0217662071648552E-2</v>
      </c>
      <c r="F507">
        <f t="shared" si="49"/>
        <v>8.1392265496741736E-3</v>
      </c>
      <c r="H507" s="7">
        <f t="shared" si="52"/>
        <v>2.1043978152605673E-2</v>
      </c>
      <c r="I507" s="7">
        <f t="shared" si="54"/>
        <v>0</v>
      </c>
      <c r="J507">
        <f t="shared" si="53"/>
        <v>0</v>
      </c>
      <c r="L507">
        <f t="shared" si="55"/>
        <v>2.1035125910070437E-2</v>
      </c>
    </row>
    <row r="508" spans="1:12" x14ac:dyDescent="0.25">
      <c r="A508">
        <f>A507+Model!$C$48</f>
        <v>0.49500000000000038</v>
      </c>
      <c r="B508">
        <f t="shared" si="50"/>
        <v>9.0126876017064386E-2</v>
      </c>
      <c r="D508">
        <f t="shared" si="51"/>
        <v>9.0126876017064386E-2</v>
      </c>
      <c r="F508">
        <f t="shared" si="49"/>
        <v>8.1228537805952961E-3</v>
      </c>
      <c r="H508" s="7">
        <f t="shared" si="52"/>
        <v>2.1052109192770806E-2</v>
      </c>
      <c r="I508" s="7">
        <f t="shared" si="54"/>
        <v>2.1051426281710209E-2</v>
      </c>
      <c r="J508">
        <f t="shared" si="53"/>
        <v>1</v>
      </c>
      <c r="L508">
        <f t="shared" si="55"/>
        <v>2.1051426281710209E-2</v>
      </c>
    </row>
    <row r="509" spans="1:12" x14ac:dyDescent="0.25">
      <c r="A509">
        <f>A508+Model!$C$48</f>
        <v>0.49600000000000039</v>
      </c>
      <c r="B509">
        <f t="shared" si="50"/>
        <v>9.0036363484119419E-2</v>
      </c>
      <c r="D509">
        <f t="shared" si="51"/>
        <v>9.0036363484119419E-2</v>
      </c>
      <c r="F509">
        <f t="shared" si="49"/>
        <v>8.1065467494444727E-3</v>
      </c>
      <c r="H509" s="7">
        <f t="shared" si="52"/>
        <v>2.1060223893035825E-2</v>
      </c>
      <c r="I509" s="7">
        <f t="shared" si="54"/>
        <v>0</v>
      </c>
      <c r="J509">
        <f t="shared" si="53"/>
        <v>0</v>
      </c>
      <c r="L509">
        <f t="shared" si="55"/>
        <v>2.1051426281710209E-2</v>
      </c>
    </row>
    <row r="510" spans="1:12" x14ac:dyDescent="0.25">
      <c r="A510">
        <f>A509+Model!$C$48</f>
        <v>0.49700000000000039</v>
      </c>
      <c r="B510">
        <f t="shared" si="50"/>
        <v>8.9946123102126158E-2</v>
      </c>
      <c r="D510">
        <f t="shared" si="51"/>
        <v>8.9946123102126158E-2</v>
      </c>
      <c r="F510">
        <f t="shared" si="49"/>
        <v>8.0903050611028336E-3</v>
      </c>
      <c r="H510" s="7">
        <f t="shared" si="52"/>
        <v>2.10683223189411E-2</v>
      </c>
      <c r="I510" s="7">
        <f t="shared" si="54"/>
        <v>2.1067661117917299E-2</v>
      </c>
      <c r="J510">
        <f t="shared" si="53"/>
        <v>1</v>
      </c>
      <c r="L510">
        <f t="shared" si="55"/>
        <v>2.1067661117917299E-2</v>
      </c>
    </row>
    <row r="511" spans="1:12" x14ac:dyDescent="0.25">
      <c r="A511">
        <f>A510+Model!$C$48</f>
        <v>0.49800000000000039</v>
      </c>
      <c r="B511">
        <f t="shared" si="50"/>
        <v>8.9856153509994138E-2</v>
      </c>
      <c r="D511">
        <f t="shared" si="51"/>
        <v>8.9856153509994138E-2</v>
      </c>
      <c r="F511">
        <f t="shared" si="49"/>
        <v>8.0741283236116321E-3</v>
      </c>
      <c r="H511" s="7">
        <f t="shared" si="52"/>
        <v>2.1076404535633458E-2</v>
      </c>
      <c r="I511" s="7">
        <f t="shared" si="54"/>
        <v>0</v>
      </c>
      <c r="J511">
        <f t="shared" si="53"/>
        <v>0</v>
      </c>
      <c r="L511">
        <f t="shared" si="55"/>
        <v>2.1067661117917299E-2</v>
      </c>
    </row>
    <row r="512" spans="1:12" x14ac:dyDescent="0.25">
      <c r="A512">
        <f>A511+Model!$C$48</f>
        <v>0.49900000000000039</v>
      </c>
      <c r="B512">
        <f t="shared" si="50"/>
        <v>8.9766453356143833E-2</v>
      </c>
      <c r="D512">
        <f t="shared" si="51"/>
        <v>8.9766453356143833E-2</v>
      </c>
      <c r="F512">
        <f t="shared" si="49"/>
        <v>8.0580161481407456E-3</v>
      </c>
      <c r="H512" s="7">
        <f t="shared" si="52"/>
        <v>2.1084470607869332E-2</v>
      </c>
      <c r="I512" s="7">
        <f t="shared" si="54"/>
        <v>2.1083830943547845E-2</v>
      </c>
      <c r="J512">
        <f t="shared" si="53"/>
        <v>1</v>
      </c>
      <c r="L512">
        <f t="shared" si="55"/>
        <v>2.1083830943547845E-2</v>
      </c>
    </row>
    <row r="513" spans="1:12" x14ac:dyDescent="0.25">
      <c r="A513">
        <f>A512+Model!$C$48</f>
        <v>0.50000000000000033</v>
      </c>
      <c r="B513">
        <f t="shared" si="50"/>
        <v>8.9677021298421353E-2</v>
      </c>
      <c r="D513">
        <f t="shared" si="51"/>
        <v>8.9677021298421353E-2</v>
      </c>
      <c r="F513">
        <f t="shared" si="49"/>
        <v>8.0419681489575165E-3</v>
      </c>
      <c r="H513" s="7">
        <f t="shared" si="52"/>
        <v>2.1092520600017883E-2</v>
      </c>
      <c r="I513" s="7">
        <f t="shared" si="54"/>
        <v>0</v>
      </c>
      <c r="J513">
        <f t="shared" si="53"/>
        <v>0</v>
      </c>
      <c r="L513">
        <f t="shared" si="55"/>
        <v>2.1083830943547845E-2</v>
      </c>
    </row>
    <row r="514" spans="1:12" x14ac:dyDescent="0.25">
      <c r="A514">
        <f>A513+Model!$C$48</f>
        <v>0.50100000000000033</v>
      </c>
      <c r="B514">
        <f t="shared" si="50"/>
        <v>8.958785600401406E-2</v>
      </c>
      <c r="D514">
        <f t="shared" si="51"/>
        <v>8.958785600401406E-2</v>
      </c>
      <c r="F514">
        <f t="shared" si="49"/>
        <v>8.0259839433959573E-3</v>
      </c>
      <c r="H514" s="7">
        <f t="shared" si="52"/>
        <v>2.1100554576064058E-2</v>
      </c>
      <c r="I514" s="7">
        <f t="shared" si="54"/>
        <v>2.1099936277178006E-2</v>
      </c>
      <c r="J514">
        <f t="shared" si="53"/>
        <v>1</v>
      </c>
      <c r="L514">
        <f t="shared" si="55"/>
        <v>2.1099936277178006E-2</v>
      </c>
    </row>
    <row r="515" spans="1:12" x14ac:dyDescent="0.25">
      <c r="A515">
        <f>A514+Model!$C$48</f>
        <v>0.50200000000000033</v>
      </c>
      <c r="B515">
        <f t="shared" si="50"/>
        <v>8.9498956149367079E-2</v>
      </c>
      <c r="D515">
        <f t="shared" si="51"/>
        <v>8.9498956149367079E-2</v>
      </c>
      <c r="F515">
        <f t="shared" si="49"/>
        <v>8.0100631518263306E-3</v>
      </c>
      <c r="H515" s="7">
        <f t="shared" si="52"/>
        <v>2.1108572599611668E-2</v>
      </c>
      <c r="I515" s="7">
        <f t="shared" si="54"/>
        <v>0</v>
      </c>
      <c r="J515">
        <f t="shared" si="53"/>
        <v>0</v>
      </c>
      <c r="L515">
        <f t="shared" si="55"/>
        <v>2.1099936277178006E-2</v>
      </c>
    </row>
    <row r="516" spans="1:12" x14ac:dyDescent="0.25">
      <c r="A516">
        <f>A515+Model!$C$48</f>
        <v>0.50300000000000034</v>
      </c>
      <c r="B516">
        <f t="shared" si="50"/>
        <v>8.9410320420100997E-2</v>
      </c>
      <c r="D516">
        <f t="shared" si="51"/>
        <v>8.9410320420100997E-2</v>
      </c>
      <c r="F516">
        <f t="shared" si="49"/>
        <v>7.9942053976251298E-3</v>
      </c>
      <c r="H516" s="7">
        <f t="shared" si="52"/>
        <v>2.1116574733886395E-2</v>
      </c>
      <c r="I516" s="7">
        <f t="shared" si="54"/>
        <v>2.111597763120375E-2</v>
      </c>
      <c r="J516">
        <f t="shared" si="53"/>
        <v>1</v>
      </c>
      <c r="L516">
        <f t="shared" si="55"/>
        <v>2.111597763120375E-2</v>
      </c>
    </row>
    <row r="517" spans="1:12" x14ac:dyDescent="0.25">
      <c r="A517">
        <f>A516+Model!$C$48</f>
        <v>0.50400000000000034</v>
      </c>
      <c r="B517">
        <f t="shared" si="50"/>
        <v>8.9321947510930019E-2</v>
      </c>
      <c r="D517">
        <f t="shared" si="51"/>
        <v>8.9321947510930019E-2</v>
      </c>
      <c r="F517">
        <f t="shared" si="49"/>
        <v>7.978410307145337E-3</v>
      </c>
      <c r="H517" s="7">
        <f t="shared" si="52"/>
        <v>2.1124561041738779E-2</v>
      </c>
      <c r="I517" s="7">
        <f t="shared" si="54"/>
        <v>0</v>
      </c>
      <c r="J517">
        <f t="shared" si="53"/>
        <v>0</v>
      </c>
      <c r="L517">
        <f t="shared" si="55"/>
        <v>2.111597763120375E-2</v>
      </c>
    </row>
    <row r="518" spans="1:12" x14ac:dyDescent="0.25">
      <c r="A518">
        <f>A517+Model!$C$48</f>
        <v>0.50500000000000034</v>
      </c>
      <c r="B518">
        <f t="shared" si="50"/>
        <v>8.9233836125581403E-2</v>
      </c>
      <c r="D518">
        <f t="shared" si="51"/>
        <v>8.9233836125581403E-2</v>
      </c>
      <c r="F518">
        <f t="shared" si="49"/>
        <v>7.9626775096871168E-3</v>
      </c>
      <c r="H518" s="7">
        <f t="shared" si="52"/>
        <v>2.1132531585647197E-2</v>
      </c>
      <c r="I518" s="7">
        <f t="shared" si="54"/>
        <v>2.113195551193868E-2</v>
      </c>
      <c r="J518">
        <f t="shared" si="53"/>
        <v>1</v>
      </c>
      <c r="L518">
        <f t="shared" si="55"/>
        <v>2.113195551193868E-2</v>
      </c>
    </row>
    <row r="519" spans="1:12" x14ac:dyDescent="0.25">
      <c r="A519">
        <f>A518+Model!$C$48</f>
        <v>0.50600000000000034</v>
      </c>
      <c r="B519">
        <f t="shared" si="50"/>
        <v>8.9145984976715456E-2</v>
      </c>
      <c r="D519">
        <f t="shared" si="51"/>
        <v>8.9145984976715456E-2</v>
      </c>
      <c r="F519">
        <f t="shared" si="49"/>
        <v>7.9470066374687769E-3</v>
      </c>
      <c r="H519" s="7">
        <f t="shared" si="52"/>
        <v>2.1140486427720775E-2</v>
      </c>
      <c r="I519" s="7">
        <f t="shared" si="54"/>
        <v>0</v>
      </c>
      <c r="J519">
        <f t="shared" si="53"/>
        <v>0</v>
      </c>
      <c r="L519">
        <f t="shared" si="55"/>
        <v>2.113195551193868E-2</v>
      </c>
    </row>
    <row r="520" spans="1:12" x14ac:dyDescent="0.25">
      <c r="A520">
        <f>A519+Model!$C$48</f>
        <v>0.50700000000000034</v>
      </c>
      <c r="B520">
        <f t="shared" si="50"/>
        <v>8.9058392785846624E-2</v>
      </c>
      <c r="D520">
        <f t="shared" si="51"/>
        <v>8.9058392785846624E-2</v>
      </c>
      <c r="F520">
        <f t="shared" si="49"/>
        <v>7.9313973255981385E-3</v>
      </c>
      <c r="H520" s="7">
        <f t="shared" si="52"/>
        <v>2.114842562970231E-2</v>
      </c>
      <c r="I520" s="7">
        <f t="shared" si="54"/>
        <v>2.1147870419709908E-2</v>
      </c>
      <c r="J520">
        <f t="shared" si="53"/>
        <v>1</v>
      </c>
      <c r="L520">
        <f t="shared" si="55"/>
        <v>2.1147870419709908E-2</v>
      </c>
    </row>
    <row r="521" spans="1:12" x14ac:dyDescent="0.25">
      <c r="A521">
        <f>A520+Model!$C$48</f>
        <v>0.50800000000000034</v>
      </c>
      <c r="B521">
        <f t="shared" si="50"/>
        <v>8.8971058283265417E-2</v>
      </c>
      <c r="D521">
        <f t="shared" si="51"/>
        <v>8.8971058283265417E-2</v>
      </c>
      <c r="F521">
        <f t="shared" si="49"/>
        <v>7.9158492120442112E-3</v>
      </c>
      <c r="H521" s="7">
        <f t="shared" si="52"/>
        <v>2.1156349252971132E-2</v>
      </c>
      <c r="I521" s="7">
        <f t="shared" si="54"/>
        <v>0</v>
      </c>
      <c r="J521">
        <f t="shared" si="53"/>
        <v>0</v>
      </c>
      <c r="L521">
        <f t="shared" si="55"/>
        <v>2.1147870419709908E-2</v>
      </c>
    </row>
    <row r="522" spans="1:12" x14ac:dyDescent="0.25">
      <c r="A522">
        <f>A521+Model!$C$48</f>
        <v>0.50900000000000034</v>
      </c>
      <c r="B522">
        <f t="shared" si="50"/>
        <v>8.8883980207960914E-2</v>
      </c>
      <c r="D522">
        <f t="shared" si="51"/>
        <v>8.8883980207960914E-2</v>
      </c>
      <c r="F522">
        <f t="shared" si="49"/>
        <v>7.900361937609188E-3</v>
      </c>
      <c r="H522" s="7">
        <f t="shared" si="52"/>
        <v>2.1164257358545959E-2</v>
      </c>
      <c r="I522" s="7">
        <f t="shared" si="54"/>
        <v>2.1163722848952068E-2</v>
      </c>
      <c r="J522">
        <f t="shared" si="53"/>
        <v>1</v>
      </c>
      <c r="L522">
        <f t="shared" si="55"/>
        <v>2.1163722848952068E-2</v>
      </c>
    </row>
    <row r="523" spans="1:12" x14ac:dyDescent="0.25">
      <c r="A523">
        <f>A522+Model!$C$48</f>
        <v>0.51000000000000034</v>
      </c>
      <c r="B523">
        <f t="shared" si="50"/>
        <v>8.8797157307544491E-2</v>
      </c>
      <c r="D523">
        <f t="shared" si="51"/>
        <v>8.8797157307544491E-2</v>
      </c>
      <c r="F523">
        <f t="shared" si="49"/>
        <v>7.8849351459008028E-3</v>
      </c>
      <c r="H523" s="7">
        <f t="shared" si="52"/>
        <v>2.1172150007087713E-2</v>
      </c>
      <c r="I523" s="7">
        <f t="shared" si="54"/>
        <v>0</v>
      </c>
      <c r="J523">
        <f t="shared" si="53"/>
        <v>0</v>
      </c>
      <c r="L523">
        <f t="shared" si="55"/>
        <v>2.1163722848952068E-2</v>
      </c>
    </row>
    <row r="524" spans="1:12" x14ac:dyDescent="0.25">
      <c r="A524">
        <f>A523+Model!$C$48</f>
        <v>0.51100000000000034</v>
      </c>
      <c r="B524">
        <f t="shared" si="50"/>
        <v>8.8710588338174065E-2</v>
      </c>
      <c r="D524">
        <f t="shared" si="51"/>
        <v>8.8710588338174065E-2</v>
      </c>
      <c r="F524">
        <f t="shared" si="49"/>
        <v>7.869568483304985E-3</v>
      </c>
      <c r="H524" s="7">
        <f t="shared" si="52"/>
        <v>2.1180027258902317E-2</v>
      </c>
      <c r="I524" s="7">
        <f t="shared" si="54"/>
        <v>2.1179513288299482E-2</v>
      </c>
      <c r="J524">
        <f t="shared" si="53"/>
        <v>1</v>
      </c>
      <c r="L524">
        <f t="shared" si="55"/>
        <v>2.1179513288299482E-2</v>
      </c>
    </row>
    <row r="525" spans="1:12" x14ac:dyDescent="0.25">
      <c r="A525">
        <f>A524+Model!$C$48</f>
        <v>0.51200000000000034</v>
      </c>
      <c r="B525">
        <f t="shared" si="50"/>
        <v>8.8624272064479301E-2</v>
      </c>
      <c r="D525">
        <f t="shared" si="51"/>
        <v>8.8624272064479301E-2</v>
      </c>
      <c r="F525">
        <f t="shared" ref="F525:F588" si="56">B525*D525</f>
        <v>7.8542615989588456E-3</v>
      </c>
      <c r="H525" s="7">
        <f t="shared" si="52"/>
        <v>2.1187889173943448E-2</v>
      </c>
      <c r="I525" s="7">
        <f t="shared" si="54"/>
        <v>0</v>
      </c>
      <c r="J525">
        <f t="shared" si="53"/>
        <v>0</v>
      </c>
      <c r="L525">
        <f t="shared" si="55"/>
        <v>2.1179513288299482E-2</v>
      </c>
    </row>
    <row r="526" spans="1:12" x14ac:dyDescent="0.25">
      <c r="A526">
        <f>A525+Model!$C$48</f>
        <v>0.51300000000000034</v>
      </c>
      <c r="B526">
        <f t="shared" ref="B526:B589" si="57">IF($B$10&gt;0,ERF($B$10/SQRT(A526)),-ERF(-$B$10/SQRT(A526)))</f>
        <v>8.8538207259487453E-2</v>
      </c>
      <c r="D526">
        <f t="shared" ref="D526:D589" si="58">ERF($B$11/SQRT(A526))</f>
        <v>8.8538207259487453E-2</v>
      </c>
      <c r="F526">
        <f t="shared" si="56"/>
        <v>7.8390141447239568E-3</v>
      </c>
      <c r="H526" s="7">
        <f t="shared" ref="H526:H589" si="59">0.5*(F526+F525)*(A526-A525)+H525</f>
        <v>2.1195735811815289E-2</v>
      </c>
      <c r="I526" s="7">
        <f t="shared" si="54"/>
        <v>2.1195242220676529E-2</v>
      </c>
      <c r="J526">
        <f t="shared" si="53"/>
        <v>1</v>
      </c>
      <c r="L526">
        <f t="shared" si="55"/>
        <v>2.1195242220676529E-2</v>
      </c>
    </row>
    <row r="527" spans="1:12" x14ac:dyDescent="0.25">
      <c r="A527">
        <f>A526+Model!$C$48</f>
        <v>0.51400000000000035</v>
      </c>
      <c r="B527">
        <f t="shared" si="57"/>
        <v>8.8452392704550326E-2</v>
      </c>
      <c r="D527">
        <f t="shared" si="58"/>
        <v>8.8452392704550326E-2</v>
      </c>
      <c r="F527">
        <f t="shared" si="56"/>
        <v>7.8238257751599878E-3</v>
      </c>
      <c r="H527" s="7">
        <f t="shared" si="59"/>
        <v>2.1203567231775231E-2</v>
      </c>
      <c r="I527" s="7">
        <f t="shared" si="54"/>
        <v>0</v>
      </c>
      <c r="J527">
        <f t="shared" ref="J527:J590" si="60">IF(J526=1,0,1)</f>
        <v>0</v>
      </c>
      <c r="L527">
        <f t="shared" si="55"/>
        <v>2.1195242220676529E-2</v>
      </c>
    </row>
    <row r="528" spans="1:12" x14ac:dyDescent="0.25">
      <c r="A528">
        <f>A527+Model!$C$48</f>
        <v>0.51500000000000035</v>
      </c>
      <c r="B528">
        <f t="shared" si="57"/>
        <v>8.8366827189271621E-2</v>
      </c>
      <c r="D528">
        <f t="shared" si="58"/>
        <v>8.8366827189271621E-2</v>
      </c>
      <c r="F528">
        <f t="shared" si="56"/>
        <v>7.8086961474985945E-3</v>
      </c>
      <c r="H528" s="7">
        <f t="shared" si="59"/>
        <v>2.121138349273656E-2</v>
      </c>
      <c r="I528" s="7">
        <f t="shared" si="54"/>
        <v>2.1210910123386266E-2</v>
      </c>
      <c r="J528">
        <f t="shared" si="60"/>
        <v>1</v>
      </c>
      <c r="L528">
        <f t="shared" si="55"/>
        <v>2.1210910123386266E-2</v>
      </c>
    </row>
    <row r="529" spans="1:12" x14ac:dyDescent="0.25">
      <c r="A529">
        <f>A528+Model!$C$48</f>
        <v>0.51600000000000035</v>
      </c>
      <c r="B529">
        <f t="shared" si="57"/>
        <v>8.8281509511435222E-2</v>
      </c>
      <c r="D529">
        <f t="shared" si="58"/>
        <v>8.8281509511435222E-2</v>
      </c>
      <c r="F529">
        <f t="shared" si="56"/>
        <v>7.7936249216176276E-3</v>
      </c>
      <c r="H529" s="7">
        <f t="shared" si="59"/>
        <v>2.121918465327112E-2</v>
      </c>
      <c r="I529" s="7">
        <f t="shared" ref="I529:I592" si="61">(I527+((A529-A528)/3)*(4*F527+2*F528))*J529</f>
        <v>0</v>
      </c>
      <c r="J529">
        <f t="shared" si="60"/>
        <v>0</v>
      </c>
      <c r="L529">
        <f t="shared" ref="L529:L592" si="62">IF(J529=1,I529,I528)</f>
        <v>2.1210910123386266E-2</v>
      </c>
    </row>
    <row r="530" spans="1:12" x14ac:dyDescent="0.25">
      <c r="A530">
        <f>A529+Model!$C$48</f>
        <v>0.51700000000000035</v>
      </c>
      <c r="B530">
        <f t="shared" si="57"/>
        <v>8.819643847693448E-2</v>
      </c>
      <c r="D530">
        <f t="shared" si="58"/>
        <v>8.819643847693448E-2</v>
      </c>
      <c r="F530">
        <f t="shared" si="56"/>
        <v>7.7786117600156888E-3</v>
      </c>
      <c r="H530" s="7">
        <f t="shared" si="59"/>
        <v>2.1226970771611935E-2</v>
      </c>
      <c r="I530" s="7">
        <f t="shared" si="61"/>
        <v>2.1226517468197342E-2</v>
      </c>
      <c r="J530">
        <f t="shared" si="60"/>
        <v>1</v>
      </c>
      <c r="L530">
        <f t="shared" si="62"/>
        <v>2.1226517468197342E-2</v>
      </c>
    </row>
    <row r="531" spans="1:12" x14ac:dyDescent="0.25">
      <c r="A531">
        <f>A530+Model!$C$48</f>
        <v>0.51800000000000035</v>
      </c>
      <c r="B531">
        <f t="shared" si="57"/>
        <v>8.8111612899701708E-2</v>
      </c>
      <c r="D531">
        <f t="shared" si="58"/>
        <v>8.8111612899701708E-2</v>
      </c>
      <c r="F531">
        <f t="shared" si="56"/>
        <v>7.7636563277868808E-3</v>
      </c>
      <c r="H531" s="7">
        <f t="shared" si="59"/>
        <v>2.1234741905655836E-2</v>
      </c>
      <c r="I531" s="7">
        <f t="shared" si="61"/>
        <v>0</v>
      </c>
      <c r="J531">
        <f t="shared" si="60"/>
        <v>0</v>
      </c>
      <c r="L531">
        <f t="shared" si="62"/>
        <v>2.1226517468197342E-2</v>
      </c>
    </row>
    <row r="532" spans="1:12" x14ac:dyDescent="0.25">
      <c r="A532">
        <f>A531+Model!$C$48</f>
        <v>0.51900000000000035</v>
      </c>
      <c r="B532">
        <f t="shared" si="57"/>
        <v>8.8027031601639022E-2</v>
      </c>
      <c r="D532">
        <f t="shared" si="58"/>
        <v>8.8027031601639022E-2</v>
      </c>
      <c r="F532">
        <f t="shared" si="56"/>
        <v>7.748758292595955E-3</v>
      </c>
      <c r="H532" s="7">
        <f t="shared" si="59"/>
        <v>2.1242498112966027E-2</v>
      </c>
      <c r="I532" s="7">
        <f t="shared" si="61"/>
        <v>2.124206472142922E-2</v>
      </c>
      <c r="J532">
        <f t="shared" si="60"/>
        <v>1</v>
      </c>
      <c r="L532">
        <f t="shared" si="62"/>
        <v>2.124206472142922E-2</v>
      </c>
    </row>
    <row r="533" spans="1:12" x14ac:dyDescent="0.25">
      <c r="A533">
        <f>A532+Model!$C$48</f>
        <v>0.52000000000000035</v>
      </c>
      <c r="B533">
        <f t="shared" si="57"/>
        <v>8.7942693412549344E-2</v>
      </c>
      <c r="D533">
        <f t="shared" si="58"/>
        <v>8.7942693412549344E-2</v>
      </c>
      <c r="F533">
        <f t="shared" si="56"/>
        <v>7.7339173246536502E-3</v>
      </c>
      <c r="H533" s="7">
        <f t="shared" si="59"/>
        <v>2.1250239450774651E-2</v>
      </c>
      <c r="I533" s="7">
        <f t="shared" si="61"/>
        <v>0</v>
      </c>
      <c r="J533">
        <f t="shared" si="60"/>
        <v>0</v>
      </c>
      <c r="L533">
        <f t="shared" si="62"/>
        <v>2.124206472142922E-2</v>
      </c>
    </row>
    <row r="534" spans="1:12" x14ac:dyDescent="0.25">
      <c r="A534">
        <f>A533+Model!$C$48</f>
        <v>0.52100000000000035</v>
      </c>
      <c r="B534">
        <f t="shared" si="57"/>
        <v>8.7858597170068664E-2</v>
      </c>
      <c r="D534">
        <f t="shared" si="58"/>
        <v>8.7858597170068664E-2</v>
      </c>
      <c r="F534">
        <f t="shared" si="56"/>
        <v>7.7191330966923976E-3</v>
      </c>
      <c r="H534" s="7">
        <f t="shared" si="59"/>
        <v>2.1257965975985324E-2</v>
      </c>
      <c r="I534" s="7">
        <f t="shared" si="61"/>
        <v>2.1257552344035785E-2</v>
      </c>
      <c r="J534">
        <f t="shared" si="60"/>
        <v>1</v>
      </c>
      <c r="L534">
        <f t="shared" si="62"/>
        <v>2.1257552344035785E-2</v>
      </c>
    </row>
    <row r="535" spans="1:12" x14ac:dyDescent="0.25">
      <c r="A535">
        <f>A534+Model!$C$48</f>
        <v>0.52200000000000035</v>
      </c>
      <c r="B535">
        <f t="shared" si="57"/>
        <v>8.7774741719598592E-2</v>
      </c>
      <c r="D535">
        <f t="shared" si="58"/>
        <v>8.7774741719598592E-2</v>
      </c>
      <c r="F535">
        <f t="shared" si="56"/>
        <v>7.7044052839422414E-3</v>
      </c>
      <c r="H535" s="7">
        <f t="shared" si="59"/>
        <v>2.126567774517564E-2</v>
      </c>
      <c r="I535" s="7">
        <f t="shared" si="61"/>
        <v>0</v>
      </c>
      <c r="J535">
        <f t="shared" si="60"/>
        <v>0</v>
      </c>
      <c r="L535">
        <f t="shared" si="62"/>
        <v>2.1257552344035785E-2</v>
      </c>
    </row>
    <row r="536" spans="1:12" x14ac:dyDescent="0.25">
      <c r="A536">
        <f>A535+Model!$C$48</f>
        <v>0.52300000000000035</v>
      </c>
      <c r="B536">
        <f t="shared" si="57"/>
        <v>8.7691125914239804E-2</v>
      </c>
      <c r="D536">
        <f t="shared" si="58"/>
        <v>8.7691125914239804E-2</v>
      </c>
      <c r="F536">
        <f t="shared" si="56"/>
        <v>7.6897335641070595E-3</v>
      </c>
      <c r="H536" s="7">
        <f t="shared" si="59"/>
        <v>2.1273374814599663E-2</v>
      </c>
      <c r="I536" s="7">
        <f t="shared" si="61"/>
        <v>2.1272980791687338E-2</v>
      </c>
      <c r="J536">
        <f t="shared" si="60"/>
        <v>1</v>
      </c>
      <c r="L536">
        <f t="shared" si="62"/>
        <v>2.1272980791687338E-2</v>
      </c>
    </row>
    <row r="537" spans="1:12" x14ac:dyDescent="0.25">
      <c r="A537">
        <f>A536+Model!$C$48</f>
        <v>0.52400000000000035</v>
      </c>
      <c r="B537">
        <f t="shared" si="57"/>
        <v>8.7607748614726214E-2</v>
      </c>
      <c r="D537">
        <f t="shared" si="58"/>
        <v>8.7607748614726214E-2</v>
      </c>
      <c r="F537">
        <f t="shared" si="56"/>
        <v>7.6751176173410632E-3</v>
      </c>
      <c r="H537" s="7">
        <f t="shared" si="59"/>
        <v>2.1281057240190387E-2</v>
      </c>
      <c r="I537" s="7">
        <f t="shared" si="61"/>
        <v>0</v>
      </c>
      <c r="J537">
        <f t="shared" si="60"/>
        <v>0</v>
      </c>
      <c r="L537">
        <f t="shared" si="62"/>
        <v>2.1272980791687338E-2</v>
      </c>
    </row>
    <row r="538" spans="1:12" x14ac:dyDescent="0.25">
      <c r="A538">
        <f>A537+Model!$C$48</f>
        <v>0.52500000000000036</v>
      </c>
      <c r="B538">
        <f t="shared" si="57"/>
        <v>8.7524608689359767E-2</v>
      </c>
      <c r="D538">
        <f t="shared" si="58"/>
        <v>8.7524608689359767E-2</v>
      </c>
      <c r="F538">
        <f t="shared" si="56"/>
        <v>7.660557126225551E-3</v>
      </c>
      <c r="H538" s="7">
        <f t="shared" si="59"/>
        <v>2.128872507756217E-2</v>
      </c>
      <c r="I538" s="7">
        <f t="shared" si="61"/>
        <v>2.1288350514851041E-2</v>
      </c>
      <c r="J538">
        <f t="shared" si="60"/>
        <v>1</v>
      </c>
      <c r="L538">
        <f t="shared" si="62"/>
        <v>2.1288350514851041E-2</v>
      </c>
    </row>
    <row r="539" spans="1:12" x14ac:dyDescent="0.25">
      <c r="A539">
        <f>A538+Model!$C$48</f>
        <v>0.52600000000000036</v>
      </c>
      <c r="B539">
        <f t="shared" si="57"/>
        <v>8.7441705013945839E-2</v>
      </c>
      <c r="D539">
        <f t="shared" si="58"/>
        <v>8.7441705013945839E-2</v>
      </c>
      <c r="F539">
        <f t="shared" si="56"/>
        <v>7.6460517757459207E-3</v>
      </c>
      <c r="H539" s="7">
        <f t="shared" si="59"/>
        <v>2.1296378382013155E-2</v>
      </c>
      <c r="I539" s="7">
        <f t="shared" si="61"/>
        <v>0</v>
      </c>
      <c r="J539">
        <f t="shared" si="60"/>
        <v>0</v>
      </c>
      <c r="L539">
        <f t="shared" si="62"/>
        <v>2.1288350514851041E-2</v>
      </c>
    </row>
    <row r="540" spans="1:12" x14ac:dyDescent="0.25">
      <c r="A540">
        <f>A539+Model!$C$48</f>
        <v>0.52700000000000036</v>
      </c>
      <c r="B540">
        <f t="shared" si="57"/>
        <v>8.7359036471729573E-2</v>
      </c>
      <c r="D540">
        <f t="shared" si="58"/>
        <v>8.7359036471729573E-2</v>
      </c>
      <c r="F540">
        <f t="shared" si="56"/>
        <v>7.6316012532689778E-3</v>
      </c>
      <c r="H540" s="7">
        <f t="shared" si="59"/>
        <v>2.1304017208527662E-2</v>
      </c>
      <c r="I540" s="7">
        <f t="shared" si="61"/>
        <v>2.1303661958869839E-2</v>
      </c>
      <c r="J540">
        <f t="shared" si="60"/>
        <v>1</v>
      </c>
      <c r="L540">
        <f t="shared" si="62"/>
        <v>2.1303661958869839E-2</v>
      </c>
    </row>
    <row r="541" spans="1:12" x14ac:dyDescent="0.25">
      <c r="A541">
        <f>A540+Model!$C$48</f>
        <v>0.52800000000000036</v>
      </c>
      <c r="B541">
        <f t="shared" si="57"/>
        <v>8.7276601953332478E-2</v>
      </c>
      <c r="D541">
        <f t="shared" si="58"/>
        <v>8.7276601953332478E-2</v>
      </c>
      <c r="F541">
        <f t="shared" si="56"/>
        <v>7.6172052485204388E-3</v>
      </c>
      <c r="H541" s="7">
        <f t="shared" si="59"/>
        <v>2.1311641611778558E-2</v>
      </c>
      <c r="I541" s="7">
        <f t="shared" si="61"/>
        <v>0</v>
      </c>
      <c r="J541">
        <f t="shared" si="60"/>
        <v>0</v>
      </c>
      <c r="L541">
        <f t="shared" si="62"/>
        <v>2.1303661958869839E-2</v>
      </c>
    </row>
    <row r="542" spans="1:12" x14ac:dyDescent="0.25">
      <c r="A542">
        <f>A541+Model!$C$48</f>
        <v>0.52900000000000036</v>
      </c>
      <c r="B542">
        <f t="shared" si="57"/>
        <v>8.7194400356690072E-2</v>
      </c>
      <c r="D542">
        <f t="shared" si="58"/>
        <v>8.7194400356690072E-2</v>
      </c>
      <c r="F542">
        <f t="shared" si="56"/>
        <v>7.6028634535627538E-3</v>
      </c>
      <c r="H542" s="7">
        <f t="shared" si="59"/>
        <v>2.1319251646129599E-2</v>
      </c>
      <c r="I542" s="7">
        <f t="shared" si="61"/>
        <v>2.1318915564039878E-2</v>
      </c>
      <c r="J542">
        <f t="shared" si="60"/>
        <v>1</v>
      </c>
      <c r="L542">
        <f t="shared" si="62"/>
        <v>2.1318915564039878E-2</v>
      </c>
    </row>
    <row r="543" spans="1:12" x14ac:dyDescent="0.25">
      <c r="A543">
        <f>A542+Model!$C$48</f>
        <v>0.53000000000000036</v>
      </c>
      <c r="B543">
        <f t="shared" si="57"/>
        <v>8.7112430586989933E-2</v>
      </c>
      <c r="D543">
        <f t="shared" si="58"/>
        <v>8.7112430586989933E-2</v>
      </c>
      <c r="F543">
        <f t="shared" si="56"/>
        <v>7.588575562773139E-3</v>
      </c>
      <c r="H543" s="7">
        <f t="shared" si="59"/>
        <v>2.1326847365637766E-2</v>
      </c>
      <c r="I543" s="7">
        <f t="shared" si="61"/>
        <v>0</v>
      </c>
      <c r="J543">
        <f t="shared" si="60"/>
        <v>0</v>
      </c>
      <c r="L543">
        <f t="shared" si="62"/>
        <v>2.1318915564039878E-2</v>
      </c>
    </row>
    <row r="544" spans="1:12" x14ac:dyDescent="0.25">
      <c r="A544">
        <f>A543+Model!$C$48</f>
        <v>0.53100000000000036</v>
      </c>
      <c r="B544">
        <f t="shared" si="57"/>
        <v>8.7030691556610432E-2</v>
      </c>
      <c r="D544">
        <f t="shared" si="58"/>
        <v>8.7030691556610432E-2</v>
      </c>
      <c r="F544">
        <f t="shared" si="56"/>
        <v>7.5743412728218624E-3</v>
      </c>
      <c r="H544" s="7">
        <f t="shared" si="59"/>
        <v>2.1334428824055562E-2</v>
      </c>
      <c r="I544" s="7">
        <f t="shared" si="61"/>
        <v>2.1334111765686479E-2</v>
      </c>
      <c r="J544">
        <f t="shared" si="60"/>
        <v>1</v>
      </c>
      <c r="L544">
        <f t="shared" si="62"/>
        <v>2.1334111765686479E-2</v>
      </c>
    </row>
    <row r="545" spans="1:12" x14ac:dyDescent="0.25">
      <c r="A545">
        <f>A544+Model!$C$48</f>
        <v>0.53200000000000036</v>
      </c>
      <c r="B545">
        <f t="shared" si="57"/>
        <v>8.6949182185060245E-2</v>
      </c>
      <c r="D545">
        <f t="shared" si="58"/>
        <v>8.6949182185060245E-2</v>
      </c>
      <c r="F545">
        <f t="shared" si="56"/>
        <v>7.5601602826507975E-3</v>
      </c>
      <c r="H545" s="7">
        <f t="shared" si="59"/>
        <v>2.1341996074833298E-2</v>
      </c>
      <c r="I545" s="7">
        <f t="shared" si="61"/>
        <v>0</v>
      </c>
      <c r="J545">
        <f t="shared" si="60"/>
        <v>0</v>
      </c>
      <c r="L545">
        <f t="shared" si="62"/>
        <v>2.1334111765686479E-2</v>
      </c>
    </row>
    <row r="546" spans="1:12" x14ac:dyDescent="0.25">
      <c r="A546">
        <f>A545+Model!$C$48</f>
        <v>0.53300000000000036</v>
      </c>
      <c r="B546">
        <f t="shared" si="57"/>
        <v>8.6867901398918201E-2</v>
      </c>
      <c r="D546">
        <f t="shared" si="58"/>
        <v>8.6867901398918201E-2</v>
      </c>
      <c r="F546">
        <f t="shared" si="56"/>
        <v>7.5460322934521751E-3</v>
      </c>
      <c r="H546" s="7">
        <f t="shared" si="59"/>
        <v>2.1349549171121349E-2</v>
      </c>
      <c r="I546" s="7">
        <f t="shared" si="61"/>
        <v>2.1349250994238674E-2</v>
      </c>
      <c r="J546">
        <f t="shared" si="60"/>
        <v>1</v>
      </c>
      <c r="L546">
        <f t="shared" si="62"/>
        <v>2.1349250994238674E-2</v>
      </c>
    </row>
    <row r="547" spans="1:12" x14ac:dyDescent="0.25">
      <c r="A547">
        <f>A546+Model!$C$48</f>
        <v>0.53400000000000036</v>
      </c>
      <c r="B547">
        <f t="shared" si="57"/>
        <v>8.6786848131773967E-2</v>
      </c>
      <c r="D547">
        <f t="shared" si="58"/>
        <v>8.6786848131773967E-2</v>
      </c>
      <c r="F547">
        <f t="shared" si="56"/>
        <v>7.5319570086475988E-3</v>
      </c>
      <c r="H547" s="7">
        <f t="shared" si="59"/>
        <v>2.1357088165772399E-2</v>
      </c>
      <c r="I547" s="7">
        <f t="shared" si="61"/>
        <v>0</v>
      </c>
      <c r="J547">
        <f t="shared" si="60"/>
        <v>0</v>
      </c>
      <c r="L547">
        <f t="shared" si="62"/>
        <v>2.1349250994238674E-2</v>
      </c>
    </row>
    <row r="548" spans="1:12" x14ac:dyDescent="0.25">
      <c r="A548">
        <f>A547+Model!$C$48</f>
        <v>0.53500000000000036</v>
      </c>
      <c r="B548">
        <f t="shared" si="57"/>
        <v>8.670602132416938E-2</v>
      </c>
      <c r="D548">
        <f t="shared" si="58"/>
        <v>8.670602132416938E-2</v>
      </c>
      <c r="F548">
        <f t="shared" si="56"/>
        <v>7.5179341338673152E-3</v>
      </c>
      <c r="H548" s="7">
        <f t="shared" si="59"/>
        <v>2.1364613111343658E-2</v>
      </c>
      <c r="I548" s="7">
        <f t="shared" si="61"/>
        <v>2.1364333675302376E-2</v>
      </c>
      <c r="J548">
        <f t="shared" si="60"/>
        <v>1</v>
      </c>
      <c r="L548">
        <f t="shared" si="62"/>
        <v>2.1364333675302376E-2</v>
      </c>
    </row>
    <row r="549" spans="1:12" x14ac:dyDescent="0.25">
      <c r="A549">
        <f>A548+Model!$C$48</f>
        <v>0.53600000000000037</v>
      </c>
      <c r="B549">
        <f t="shared" si="57"/>
        <v>8.6625419923540212E-2</v>
      </c>
      <c r="D549">
        <f t="shared" si="58"/>
        <v>8.6625419923540212E-2</v>
      </c>
      <c r="F549">
        <f t="shared" si="56"/>
        <v>7.5039633769296774E-3</v>
      </c>
      <c r="H549" s="7">
        <f t="shared" si="59"/>
        <v>2.1372124060099057E-2</v>
      </c>
      <c r="I549" s="7">
        <f t="shared" si="61"/>
        <v>0</v>
      </c>
      <c r="J549">
        <f t="shared" si="60"/>
        <v>0</v>
      </c>
      <c r="L549">
        <f t="shared" si="62"/>
        <v>2.1364333675302376E-2</v>
      </c>
    </row>
    <row r="550" spans="1:12" x14ac:dyDescent="0.25">
      <c r="A550">
        <f>A549+Model!$C$48</f>
        <v>0.53700000000000037</v>
      </c>
      <c r="B550">
        <f t="shared" si="57"/>
        <v>8.6545042884158555E-2</v>
      </c>
      <c r="D550">
        <f t="shared" si="58"/>
        <v>8.6545042884158555E-2</v>
      </c>
      <c r="F550">
        <f t="shared" si="56"/>
        <v>7.4900444478208433E-3</v>
      </c>
      <c r="H550" s="7">
        <f t="shared" si="59"/>
        <v>2.1379621064011433E-2</v>
      </c>
      <c r="I550" s="7">
        <f t="shared" si="61"/>
        <v>2.1379360229732153E-2</v>
      </c>
      <c r="J550">
        <f t="shared" si="60"/>
        <v>1</v>
      </c>
      <c r="L550">
        <f t="shared" si="62"/>
        <v>2.1379360229732153E-2</v>
      </c>
    </row>
    <row r="551" spans="1:12" x14ac:dyDescent="0.25">
      <c r="A551">
        <f>A550+Model!$C$48</f>
        <v>0.53800000000000037</v>
      </c>
      <c r="B551">
        <f t="shared" si="57"/>
        <v>8.6464889167075856E-2</v>
      </c>
      <c r="D551">
        <f t="shared" si="58"/>
        <v>8.6464889167075856E-2</v>
      </c>
      <c r="F551">
        <f t="shared" si="56"/>
        <v>7.4761770586747114E-3</v>
      </c>
      <c r="H551" s="7">
        <f t="shared" si="59"/>
        <v>2.1387104174764682E-2</v>
      </c>
      <c r="I551" s="7">
        <f t="shared" si="61"/>
        <v>0</v>
      </c>
      <c r="J551">
        <f t="shared" si="60"/>
        <v>0</v>
      </c>
      <c r="L551">
        <f t="shared" si="62"/>
        <v>2.1379360229732153E-2</v>
      </c>
    </row>
    <row r="552" spans="1:12" x14ac:dyDescent="0.25">
      <c r="A552">
        <f>A551+Model!$C$48</f>
        <v>0.53900000000000037</v>
      </c>
      <c r="B552">
        <f t="shared" si="57"/>
        <v>8.6384957740066659E-2</v>
      </c>
      <c r="D552">
        <f t="shared" si="58"/>
        <v>8.6384957740066659E-2</v>
      </c>
      <c r="F552">
        <f t="shared" si="56"/>
        <v>7.462360923753103E-3</v>
      </c>
      <c r="H552" s="7">
        <f t="shared" si="59"/>
        <v>2.1394573443755897E-2</v>
      </c>
      <c r="I552" s="7">
        <f t="shared" si="61"/>
        <v>2.1394331073701697E-2</v>
      </c>
      <c r="J552">
        <f t="shared" si="60"/>
        <v>1</v>
      </c>
      <c r="L552">
        <f t="shared" si="62"/>
        <v>2.1394331073701697E-2</v>
      </c>
    </row>
    <row r="553" spans="1:12" x14ac:dyDescent="0.25">
      <c r="A553">
        <f>A552+Model!$C$48</f>
        <v>0.54000000000000037</v>
      </c>
      <c r="B553">
        <f t="shared" si="57"/>
        <v>8.6305247577572561E-2</v>
      </c>
      <c r="D553">
        <f t="shared" si="58"/>
        <v>8.6305247577572561E-2</v>
      </c>
      <c r="F553">
        <f t="shared" si="56"/>
        <v>7.4485957594260946E-3</v>
      </c>
      <c r="H553" s="7">
        <f t="shared" si="59"/>
        <v>2.1402028922097485E-2</v>
      </c>
      <c r="I553" s="7">
        <f t="shared" si="61"/>
        <v>0</v>
      </c>
      <c r="J553">
        <f t="shared" si="60"/>
        <v>0</v>
      </c>
      <c r="L553">
        <f t="shared" si="62"/>
        <v>2.1394331073701697E-2</v>
      </c>
    </row>
    <row r="554" spans="1:12" x14ac:dyDescent="0.25">
      <c r="A554">
        <f>A553+Model!$C$48</f>
        <v>0.54100000000000037</v>
      </c>
      <c r="B554">
        <f t="shared" si="57"/>
        <v>8.6225757660647065E-2</v>
      </c>
      <c r="D554">
        <f t="shared" si="58"/>
        <v>8.6225757660647065E-2</v>
      </c>
      <c r="F554">
        <f t="shared" si="56"/>
        <v>7.4348812841526363E-3</v>
      </c>
      <c r="H554" s="7">
        <f t="shared" si="59"/>
        <v>2.1409470660619274E-2</v>
      </c>
      <c r="I554" s="7">
        <f t="shared" si="61"/>
        <v>2.1409246618772984E-2</v>
      </c>
      <c r="J554">
        <f t="shared" si="60"/>
        <v>1</v>
      </c>
      <c r="L554">
        <f t="shared" si="62"/>
        <v>2.1409246618772984E-2</v>
      </c>
    </row>
    <row r="555" spans="1:12" x14ac:dyDescent="0.25">
      <c r="A555">
        <f>A554+Model!$C$48</f>
        <v>0.54200000000000037</v>
      </c>
      <c r="B555">
        <f t="shared" si="57"/>
        <v>8.6146486976900846E-2</v>
      </c>
      <c r="D555">
        <f t="shared" si="58"/>
        <v>8.6146486976900846E-2</v>
      </c>
      <c r="F555">
        <f t="shared" si="56"/>
        <v>7.421217218461347E-3</v>
      </c>
      <c r="H555" s="7">
        <f t="shared" si="59"/>
        <v>2.1416898709870583E-2</v>
      </c>
      <c r="I555" s="7">
        <f t="shared" si="61"/>
        <v>0</v>
      </c>
      <c r="J555">
        <f t="shared" si="60"/>
        <v>0</v>
      </c>
      <c r="L555">
        <f t="shared" si="62"/>
        <v>2.1409246618772984E-2</v>
      </c>
    </row>
    <row r="556" spans="1:12" x14ac:dyDescent="0.25">
      <c r="A556">
        <f>A555+Model!$C$48</f>
        <v>0.54300000000000037</v>
      </c>
      <c r="B556">
        <f t="shared" si="57"/>
        <v>8.6067434520447655E-2</v>
      </c>
      <c r="D556">
        <f t="shared" si="58"/>
        <v>8.6067434520447655E-2</v>
      </c>
      <c r="F556">
        <f t="shared" si="56"/>
        <v>7.407603284931545E-3</v>
      </c>
      <c r="H556" s="7">
        <f t="shared" si="59"/>
        <v>2.1424313120122281E-2</v>
      </c>
      <c r="I556" s="7">
        <f t="shared" si="61"/>
        <v>2.1424107271964161E-2</v>
      </c>
      <c r="J556">
        <f t="shared" si="60"/>
        <v>1</v>
      </c>
      <c r="L556">
        <f t="shared" si="62"/>
        <v>2.1424107271964161E-2</v>
      </c>
    </row>
    <row r="557" spans="1:12" x14ac:dyDescent="0.25">
      <c r="A557">
        <f>A556+Model!$C$48</f>
        <v>0.54400000000000037</v>
      </c>
      <c r="B557">
        <f t="shared" si="57"/>
        <v>8.5988599291850654E-2</v>
      </c>
      <c r="D557">
        <f t="shared" si="58"/>
        <v>8.5988599291850654E-2</v>
      </c>
      <c r="F557">
        <f t="shared" si="56"/>
        <v>7.3940392081744584E-3</v>
      </c>
      <c r="H557" s="7">
        <f t="shared" si="59"/>
        <v>2.1431713941368835E-2</v>
      </c>
      <c r="I557" s="7">
        <f t="shared" si="61"/>
        <v>0</v>
      </c>
      <c r="J557">
        <f t="shared" si="60"/>
        <v>0</v>
      </c>
      <c r="L557">
        <f t="shared" si="62"/>
        <v>2.1424107271964161E-2</v>
      </c>
    </row>
    <row r="558" spans="1:12" x14ac:dyDescent="0.25">
      <c r="A558">
        <f>A557+Model!$C$48</f>
        <v>0.54500000000000037</v>
      </c>
      <c r="B558">
        <f t="shared" si="57"/>
        <v>8.5909980298069261E-2</v>
      </c>
      <c r="D558">
        <f t="shared" si="58"/>
        <v>8.5909980298069261E-2</v>
      </c>
      <c r="F558">
        <f t="shared" si="56"/>
        <v>7.3805247148146487E-3</v>
      </c>
      <c r="H558" s="7">
        <f t="shared" si="59"/>
        <v>2.1439101223330329E-2</v>
      </c>
      <c r="I558" s="7">
        <f t="shared" si="61"/>
        <v>2.1438913435816186E-2</v>
      </c>
      <c r="J558">
        <f t="shared" si="60"/>
        <v>1</v>
      </c>
      <c r="L558">
        <f t="shared" si="62"/>
        <v>2.1438913435816186E-2</v>
      </c>
    </row>
    <row r="559" spans="1:12" x14ac:dyDescent="0.25">
      <c r="A559">
        <f>A558+Model!$C$48</f>
        <v>0.54600000000000037</v>
      </c>
      <c r="B559">
        <f t="shared" si="57"/>
        <v>8.5831576552406821E-2</v>
      </c>
      <c r="D559">
        <f t="shared" si="58"/>
        <v>8.5831576552406821E-2</v>
      </c>
      <c r="F559">
        <f t="shared" si="56"/>
        <v>7.3670595334716727E-3</v>
      </c>
      <c r="H559" s="7">
        <f t="shared" si="59"/>
        <v>2.1446475015454471E-2</v>
      </c>
      <c r="I559" s="7">
        <f t="shared" si="61"/>
        <v>0</v>
      </c>
      <c r="J559">
        <f t="shared" si="60"/>
        <v>0</v>
      </c>
      <c r="L559">
        <f t="shared" si="62"/>
        <v>2.1438913435816186E-2</v>
      </c>
    </row>
    <row r="560" spans="1:12" x14ac:dyDescent="0.25">
      <c r="A560">
        <f>A559+Model!$C$48</f>
        <v>0.54700000000000037</v>
      </c>
      <c r="B560">
        <f t="shared" si="57"/>
        <v>8.5753387074458412E-2</v>
      </c>
      <c r="D560">
        <f t="shared" si="58"/>
        <v>8.5753387074458412E-2</v>
      </c>
      <c r="F560">
        <f t="shared" si="56"/>
        <v>7.3536433947418911E-3</v>
      </c>
      <c r="H560" s="7">
        <f t="shared" si="59"/>
        <v>2.1453835366918576E-2</v>
      </c>
      <c r="I560" s="7">
        <f t="shared" si="61"/>
        <v>2.1453665508458251E-2</v>
      </c>
      <c r="J560">
        <f t="shared" si="60"/>
        <v>1</v>
      </c>
      <c r="L560">
        <f t="shared" si="62"/>
        <v>2.1453665508458251E-2</v>
      </c>
    </row>
    <row r="561" spans="1:12" x14ac:dyDescent="0.25">
      <c r="A561">
        <f>A560+Model!$C$48</f>
        <v>0.54800000000000038</v>
      </c>
      <c r="B561">
        <f t="shared" si="57"/>
        <v>8.567541089005952E-2</v>
      </c>
      <c r="D561">
        <f t="shared" si="58"/>
        <v>8.567541089005952E-2</v>
      </c>
      <c r="F561">
        <f t="shared" si="56"/>
        <v>7.3402760311805293E-3</v>
      </c>
      <c r="H561" s="7">
        <f t="shared" si="59"/>
        <v>2.1461182326631537E-2</v>
      </c>
      <c r="I561" s="7">
        <f t="shared" si="61"/>
        <v>0</v>
      </c>
      <c r="J561">
        <f t="shared" si="60"/>
        <v>0</v>
      </c>
      <c r="L561">
        <f t="shared" si="62"/>
        <v>2.1453665508458251E-2</v>
      </c>
    </row>
    <row r="562" spans="1:12" x14ac:dyDescent="0.25">
      <c r="A562">
        <f>A561+Model!$C$48</f>
        <v>0.54900000000000038</v>
      </c>
      <c r="B562">
        <f t="shared" si="57"/>
        <v>8.5597647031234833E-2</v>
      </c>
      <c r="D562">
        <f t="shared" si="58"/>
        <v>8.5597647031234833E-2</v>
      </c>
      <c r="F562">
        <f t="shared" si="56"/>
        <v>7.3269571772838658E-3</v>
      </c>
      <c r="H562" s="7">
        <f t="shared" si="59"/>
        <v>2.1468515943235768E-2</v>
      </c>
      <c r="I562" s="7">
        <f t="shared" si="61"/>
        <v>2.1468363883672029E-2</v>
      </c>
      <c r="J562">
        <f t="shared" si="60"/>
        <v>1</v>
      </c>
      <c r="L562">
        <f t="shared" si="62"/>
        <v>2.1468363883672029E-2</v>
      </c>
    </row>
    <row r="563" spans="1:12" x14ac:dyDescent="0.25">
      <c r="A563">
        <f>A562+Model!$C$48</f>
        <v>0.55000000000000038</v>
      </c>
      <c r="B563">
        <f t="shared" si="57"/>
        <v>8.5520094536148034E-2</v>
      </c>
      <c r="D563">
        <f t="shared" si="58"/>
        <v>8.5520094536148034E-2</v>
      </c>
      <c r="F563">
        <f t="shared" si="56"/>
        <v>7.313686569471697E-3</v>
      </c>
      <c r="H563" s="7">
        <f t="shared" si="59"/>
        <v>2.1475836265109145E-2</v>
      </c>
      <c r="I563" s="7">
        <f t="shared" si="61"/>
        <v>0</v>
      </c>
      <c r="J563">
        <f t="shared" si="60"/>
        <v>0</v>
      </c>
      <c r="L563">
        <f t="shared" si="62"/>
        <v>2.1468363883672029E-2</v>
      </c>
    </row>
    <row r="564" spans="1:12" x14ac:dyDescent="0.25">
      <c r="A564">
        <f>A563+Model!$C$48</f>
        <v>0.55100000000000038</v>
      </c>
      <c r="B564">
        <f t="shared" si="57"/>
        <v>8.544275244905164E-2</v>
      </c>
      <c r="D564">
        <f t="shared" si="58"/>
        <v>8.544275244905164E-2</v>
      </c>
      <c r="F564">
        <f t="shared" si="56"/>
        <v>7.3004639460699204E-3</v>
      </c>
      <c r="H564" s="7">
        <f t="shared" si="59"/>
        <v>2.1483143340366915E-2</v>
      </c>
      <c r="I564" s="7">
        <f t="shared" si="61"/>
        <v>2.1483008950954723E-2</v>
      </c>
      <c r="J564">
        <f t="shared" si="60"/>
        <v>1</v>
      </c>
      <c r="L564">
        <f t="shared" si="62"/>
        <v>2.1483008950954723E-2</v>
      </c>
    </row>
    <row r="565" spans="1:12" x14ac:dyDescent="0.25">
      <c r="A565">
        <f>A564+Model!$C$48</f>
        <v>0.55200000000000038</v>
      </c>
      <c r="B565">
        <f t="shared" si="57"/>
        <v>8.5365619820237687E-2</v>
      </c>
      <c r="D565">
        <f t="shared" si="58"/>
        <v>8.5365619820237687E-2</v>
      </c>
      <c r="F565">
        <f t="shared" si="56"/>
        <v>7.2872890472933573E-3</v>
      </c>
      <c r="H565" s="7">
        <f t="shared" si="59"/>
        <v>2.1490437216863598E-2</v>
      </c>
      <c r="I565" s="7">
        <f t="shared" si="61"/>
        <v>0</v>
      </c>
      <c r="J565">
        <f t="shared" si="60"/>
        <v>0</v>
      </c>
      <c r="L565">
        <f t="shared" si="62"/>
        <v>2.1483008950954723E-2</v>
      </c>
    </row>
    <row r="566" spans="1:12" x14ac:dyDescent="0.25">
      <c r="A566">
        <f>A565+Model!$C$48</f>
        <v>0.55300000000000038</v>
      </c>
      <c r="B566">
        <f t="shared" si="57"/>
        <v>8.5288695705988515E-2</v>
      </c>
      <c r="D566">
        <f t="shared" si="58"/>
        <v>8.5288695705988515E-2</v>
      </c>
      <c r="F566">
        <f t="shared" si="56"/>
        <v>7.2741616152287034E-3</v>
      </c>
      <c r="H566" s="7">
        <f t="shared" si="59"/>
        <v>2.149771794219486E-2</v>
      </c>
      <c r="I566" s="7">
        <f t="shared" si="61"/>
        <v>2.149760109558101E-2</v>
      </c>
      <c r="J566">
        <f t="shared" si="60"/>
        <v>1</v>
      </c>
      <c r="L566">
        <f t="shared" si="62"/>
        <v>2.149760109558101E-2</v>
      </c>
    </row>
    <row r="567" spans="1:12" x14ac:dyDescent="0.25">
      <c r="A567">
        <f>A566+Model!$C$48</f>
        <v>0.55400000000000038</v>
      </c>
      <c r="B567">
        <f t="shared" si="57"/>
        <v>8.5211979168528615E-2</v>
      </c>
      <c r="D567">
        <f t="shared" si="58"/>
        <v>8.5211979168528615E-2</v>
      </c>
      <c r="F567">
        <f t="shared" si="56"/>
        <v>7.2610813938177544E-3</v>
      </c>
      <c r="H567" s="7">
        <f t="shared" si="59"/>
        <v>2.1504985563699383E-2</v>
      </c>
      <c r="I567" s="7">
        <f t="shared" si="61"/>
        <v>0</v>
      </c>
      <c r="J567">
        <f t="shared" si="60"/>
        <v>0</v>
      </c>
      <c r="L567">
        <f t="shared" si="62"/>
        <v>2.149760109558101E-2</v>
      </c>
    </row>
    <row r="568" spans="1:12" x14ac:dyDescent="0.25">
      <c r="A568">
        <f>A567+Model!$C$48</f>
        <v>0.55500000000000038</v>
      </c>
      <c r="B568">
        <f t="shared" si="57"/>
        <v>8.5135469275976317E-2</v>
      </c>
      <c r="D568">
        <f t="shared" si="58"/>
        <v>8.5135469275976317E-2</v>
      </c>
      <c r="F568">
        <f t="shared" si="56"/>
        <v>7.2480481288407072E-3</v>
      </c>
      <c r="H568" s="7">
        <f t="shared" si="59"/>
        <v>2.1512240128460713E-2</v>
      </c>
      <c r="I568" s="7">
        <f t="shared" si="61"/>
        <v>2.1512140698663858E-2</v>
      </c>
      <c r="J568">
        <f t="shared" si="60"/>
        <v>1</v>
      </c>
      <c r="L568">
        <f t="shared" si="62"/>
        <v>2.1512140698663858E-2</v>
      </c>
    </row>
    <row r="569" spans="1:12" x14ac:dyDescent="0.25">
      <c r="A569">
        <f>A568+Model!$C$48</f>
        <v>0.55600000000000038</v>
      </c>
      <c r="B569">
        <f t="shared" si="57"/>
        <v>8.5059165102296316E-2</v>
      </c>
      <c r="D569">
        <f t="shared" si="58"/>
        <v>8.5059165102296316E-2</v>
      </c>
      <c r="F569">
        <f t="shared" si="56"/>
        <v>7.2350615678997039E-3</v>
      </c>
      <c r="H569" s="7">
        <f t="shared" si="59"/>
        <v>2.1519481683309083E-2</v>
      </c>
      <c r="I569" s="7">
        <f t="shared" si="61"/>
        <v>0</v>
      </c>
      <c r="J569">
        <f t="shared" si="60"/>
        <v>0</v>
      </c>
      <c r="L569">
        <f t="shared" si="62"/>
        <v>2.1512140698663858E-2</v>
      </c>
    </row>
    <row r="570" spans="1:12" x14ac:dyDescent="0.25">
      <c r="A570">
        <f>A569+Model!$C$48</f>
        <v>0.55700000000000038</v>
      </c>
      <c r="B570">
        <f t="shared" si="57"/>
        <v>8.498306572725281E-2</v>
      </c>
      <c r="D570">
        <f t="shared" si="58"/>
        <v>8.498306572725281E-2</v>
      </c>
      <c r="F570">
        <f t="shared" si="56"/>
        <v>7.2221214604025709E-3</v>
      </c>
      <c r="H570" s="7">
        <f t="shared" si="59"/>
        <v>2.1526710274823235E-2</v>
      </c>
      <c r="I570" s="7">
        <f t="shared" si="61"/>
        <v>2.1526628137214246E-2</v>
      </c>
      <c r="J570">
        <f t="shared" si="60"/>
        <v>1</v>
      </c>
      <c r="L570">
        <f t="shared" si="62"/>
        <v>2.1526628137214246E-2</v>
      </c>
    </row>
    <row r="571" spans="1:12" x14ac:dyDescent="0.25">
      <c r="A571">
        <f>A570+Model!$C$48</f>
        <v>0.55800000000000038</v>
      </c>
      <c r="B571">
        <f t="shared" si="57"/>
        <v>8.4907170236362586E-2</v>
      </c>
      <c r="D571">
        <f t="shared" si="58"/>
        <v>8.4907170236362586E-2</v>
      </c>
      <c r="F571">
        <f t="shared" si="56"/>
        <v>7.2092275575466568E-3</v>
      </c>
      <c r="H571" s="7">
        <f t="shared" si="59"/>
        <v>2.1533925949332209E-2</v>
      </c>
      <c r="I571" s="7">
        <f t="shared" si="61"/>
        <v>0</v>
      </c>
      <c r="J571">
        <f t="shared" si="60"/>
        <v>0</v>
      </c>
      <c r="L571">
        <f t="shared" si="62"/>
        <v>2.1526628137214246E-2</v>
      </c>
    </row>
    <row r="572" spans="1:12" x14ac:dyDescent="0.25">
      <c r="A572">
        <f>A571+Model!$C$48</f>
        <v>0.55900000000000039</v>
      </c>
      <c r="B572">
        <f t="shared" si="57"/>
        <v>8.483147772084898E-2</v>
      </c>
      <c r="D572">
        <f t="shared" si="58"/>
        <v>8.483147772084898E-2</v>
      </c>
      <c r="F572">
        <f t="shared" si="56"/>
        <v>7.1963796123028969E-3</v>
      </c>
      <c r="H572" s="7">
        <f t="shared" si="59"/>
        <v>2.1541128752917135E-2</v>
      </c>
      <c r="I572" s="7">
        <f t="shared" si="61"/>
        <v>2.1541063784199815E-2</v>
      </c>
      <c r="J572">
        <f t="shared" si="60"/>
        <v>1</v>
      </c>
      <c r="L572">
        <f t="shared" si="62"/>
        <v>2.1541063784199815E-2</v>
      </c>
    </row>
    <row r="573" spans="1:12" x14ac:dyDescent="0.25">
      <c r="A573">
        <f>A572+Model!$C$48</f>
        <v>0.56000000000000039</v>
      </c>
      <c r="B573">
        <f t="shared" si="57"/>
        <v>8.4755987277596256E-2</v>
      </c>
      <c r="D573">
        <f t="shared" si="58"/>
        <v>8.4755987277596256E-2</v>
      </c>
      <c r="F573">
        <f t="shared" si="56"/>
        <v>7.1835773794000583E-3</v>
      </c>
      <c r="H573" s="7">
        <f t="shared" si="59"/>
        <v>2.1548318731412986E-2</v>
      </c>
      <c r="I573" s="7">
        <f t="shared" si="61"/>
        <v>0</v>
      </c>
      <c r="J573">
        <f t="shared" si="60"/>
        <v>0</v>
      </c>
      <c r="L573">
        <f t="shared" si="62"/>
        <v>2.1541063784199815E-2</v>
      </c>
    </row>
    <row r="574" spans="1:12" x14ac:dyDescent="0.25">
      <c r="A574">
        <f>A573+Model!$C$48</f>
        <v>0.56100000000000039</v>
      </c>
      <c r="B574">
        <f t="shared" si="57"/>
        <v>8.4680698009104313E-2</v>
      </c>
      <c r="D574">
        <f t="shared" si="58"/>
        <v>8.4680698009104313E-2</v>
      </c>
      <c r="F574">
        <f t="shared" si="56"/>
        <v>7.1708206153091236E-3</v>
      </c>
      <c r="H574" s="7">
        <f t="shared" si="59"/>
        <v>2.155549593041034E-2</v>
      </c>
      <c r="I574" s="7">
        <f t="shared" si="61"/>
        <v>2.1555448008602485E-2</v>
      </c>
      <c r="J574">
        <f t="shared" si="60"/>
        <v>1</v>
      </c>
      <c r="L574">
        <f t="shared" si="62"/>
        <v>2.1555448008602485E-2</v>
      </c>
    </row>
    <row r="575" spans="1:12" x14ac:dyDescent="0.25">
      <c r="A575">
        <f>A574+Model!$C$48</f>
        <v>0.56200000000000039</v>
      </c>
      <c r="B575">
        <f t="shared" si="57"/>
        <v>8.4605609023443801E-2</v>
      </c>
      <c r="D575">
        <f t="shared" si="58"/>
        <v>8.4605609023443801E-2</v>
      </c>
      <c r="F575">
        <f t="shared" si="56"/>
        <v>7.158109078227835E-3</v>
      </c>
      <c r="H575" s="7">
        <f t="shared" si="59"/>
        <v>2.1562660395257109E-2</v>
      </c>
      <c r="I575" s="7">
        <f t="shared" si="61"/>
        <v>0</v>
      </c>
      <c r="J575">
        <f t="shared" si="60"/>
        <v>0</v>
      </c>
      <c r="L575">
        <f t="shared" si="62"/>
        <v>2.1555448008602485E-2</v>
      </c>
    </row>
    <row r="576" spans="1:12" x14ac:dyDescent="0.25">
      <c r="A576">
        <f>A575+Model!$C$48</f>
        <v>0.56300000000000039</v>
      </c>
      <c r="B576">
        <f t="shared" si="57"/>
        <v>8.453071943421174E-2</v>
      </c>
      <c r="D576">
        <f t="shared" si="58"/>
        <v>8.453071943421174E-2</v>
      </c>
      <c r="F576">
        <f t="shared" si="56"/>
        <v>7.1454425280654222E-3</v>
      </c>
      <c r="H576" s="7">
        <f t="shared" si="59"/>
        <v>2.1569812171060257E-2</v>
      </c>
      <c r="I576" s="7">
        <f t="shared" si="61"/>
        <v>2.1569781175475047E-2</v>
      </c>
      <c r="J576">
        <f t="shared" si="60"/>
        <v>1</v>
      </c>
      <c r="L576">
        <f t="shared" si="62"/>
        <v>2.1569781175475047E-2</v>
      </c>
    </row>
    <row r="577" spans="1:12" x14ac:dyDescent="0.25">
      <c r="A577">
        <f>A576+Model!$C$48</f>
        <v>0.56400000000000039</v>
      </c>
      <c r="B577">
        <f t="shared" si="57"/>
        <v>8.4456028360487684E-2</v>
      </c>
      <c r="D577">
        <f t="shared" si="58"/>
        <v>8.4456028360487684E-2</v>
      </c>
      <c r="F577">
        <f t="shared" si="56"/>
        <v>7.1328207264274995E-3</v>
      </c>
      <c r="H577" s="7">
        <f t="shared" si="59"/>
        <v>2.1576951302687504E-2</v>
      </c>
      <c r="I577" s="7">
        <f t="shared" si="61"/>
        <v>0</v>
      </c>
      <c r="J577">
        <f t="shared" si="60"/>
        <v>0</v>
      </c>
      <c r="L577">
        <f t="shared" si="62"/>
        <v>2.1569781175475047E-2</v>
      </c>
    </row>
    <row r="578" spans="1:12" x14ac:dyDescent="0.25">
      <c r="A578">
        <f>A577+Model!$C$48</f>
        <v>0.56500000000000039</v>
      </c>
      <c r="B578">
        <f t="shared" si="57"/>
        <v>8.4381534926790139E-2</v>
      </c>
      <c r="D578">
        <f t="shared" si="58"/>
        <v>8.4381534926790139E-2</v>
      </c>
      <c r="F578">
        <f t="shared" si="56"/>
        <v>7.1202434366011043E-3</v>
      </c>
      <c r="H578" s="7">
        <f t="shared" si="59"/>
        <v>2.1584077834769018E-2</v>
      </c>
      <c r="I578" s="7">
        <f t="shared" si="61"/>
        <v>2.1584063645996753E-2</v>
      </c>
      <c r="J578">
        <f t="shared" si="60"/>
        <v>1</v>
      </c>
      <c r="L578">
        <f t="shared" si="62"/>
        <v>2.1584063645996753E-2</v>
      </c>
    </row>
    <row r="579" spans="1:12" x14ac:dyDescent="0.25">
      <c r="A579">
        <f>A578+Model!$C$48</f>
        <v>0.56600000000000039</v>
      </c>
      <c r="B579">
        <f t="shared" si="57"/>
        <v>8.4307238263033407E-2</v>
      </c>
      <c r="D579">
        <f t="shared" si="58"/>
        <v>8.4307238263033407E-2</v>
      </c>
      <c r="F579">
        <f t="shared" si="56"/>
        <v>7.1077104235398843E-3</v>
      </c>
      <c r="H579" s="7">
        <f t="shared" si="59"/>
        <v>2.1591191811699089E-2</v>
      </c>
      <c r="I579" s="7">
        <f t="shared" si="61"/>
        <v>0</v>
      </c>
      <c r="J579">
        <f t="shared" si="60"/>
        <v>0</v>
      </c>
      <c r="L579">
        <f t="shared" si="62"/>
        <v>2.1584063645996753E-2</v>
      </c>
    </row>
    <row r="580" spans="1:12" x14ac:dyDescent="0.25">
      <c r="A580">
        <f>A579+Model!$C$48</f>
        <v>0.56700000000000039</v>
      </c>
      <c r="B580">
        <f t="shared" si="57"/>
        <v>8.4233137504484995E-2</v>
      </c>
      <c r="D580">
        <f t="shared" si="58"/>
        <v>8.4233137504484995E-2</v>
      </c>
      <c r="F580">
        <f t="shared" si="56"/>
        <v>7.0952214538494767E-3</v>
      </c>
      <c r="H580" s="7">
        <f t="shared" si="59"/>
        <v>2.1598293277637785E-2</v>
      </c>
      <c r="I580" s="7">
        <f t="shared" si="61"/>
        <v>2.1598295777527914E-2</v>
      </c>
      <c r="J580">
        <f t="shared" si="60"/>
        <v>1</v>
      </c>
      <c r="L580">
        <f t="shared" si="62"/>
        <v>2.1598295777527914E-2</v>
      </c>
    </row>
    <row r="581" spans="1:12" x14ac:dyDescent="0.25">
      <c r="A581">
        <f>A580+Model!$C$48</f>
        <v>0.56800000000000039</v>
      </c>
      <c r="B581">
        <f t="shared" si="57"/>
        <v>8.4159231791723299E-2</v>
      </c>
      <c r="D581">
        <f t="shared" si="58"/>
        <v>8.4159231791723299E-2</v>
      </c>
      <c r="F581">
        <f t="shared" si="56"/>
        <v>7.0827762957730101E-3</v>
      </c>
      <c r="H581" s="7">
        <f t="shared" si="59"/>
        <v>2.1605382276512597E-2</v>
      </c>
      <c r="I581" s="7">
        <f t="shared" si="61"/>
        <v>0</v>
      </c>
      <c r="J581">
        <f t="shared" si="60"/>
        <v>0</v>
      </c>
      <c r="L581">
        <f t="shared" si="62"/>
        <v>2.1598295777527914E-2</v>
      </c>
    </row>
    <row r="582" spans="1:12" x14ac:dyDescent="0.25">
      <c r="A582">
        <f>A581+Model!$C$48</f>
        <v>0.56900000000000039</v>
      </c>
      <c r="B582">
        <f t="shared" si="57"/>
        <v>8.4085520270595709E-2</v>
      </c>
      <c r="D582">
        <f t="shared" si="58"/>
        <v>8.4085520270595709E-2</v>
      </c>
      <c r="F582">
        <f t="shared" si="56"/>
        <v>7.0703747191767623E-3</v>
      </c>
      <c r="H582" s="7">
        <f t="shared" si="59"/>
        <v>2.161245885202007E-2</v>
      </c>
      <c r="I582" s="7">
        <f t="shared" si="61"/>
        <v>2.161247792366356E-2</v>
      </c>
      <c r="J582">
        <f t="shared" si="60"/>
        <v>1</v>
      </c>
      <c r="L582">
        <f t="shared" si="62"/>
        <v>2.161247792366356E-2</v>
      </c>
    </row>
    <row r="583" spans="1:12" x14ac:dyDescent="0.25">
      <c r="A583">
        <f>A582+Model!$C$48</f>
        <v>0.5700000000000004</v>
      </c>
      <c r="B583">
        <f t="shared" si="57"/>
        <v>8.4012002092177268E-2</v>
      </c>
      <c r="D583">
        <f t="shared" si="58"/>
        <v>8.4012002092177268E-2</v>
      </c>
      <c r="F583">
        <f t="shared" si="56"/>
        <v>7.0580164955359979E-3</v>
      </c>
      <c r="H583" s="7">
        <f t="shared" si="59"/>
        <v>2.1619523047627428E-2</v>
      </c>
      <c r="I583" s="7">
        <f t="shared" si="61"/>
        <v>0</v>
      </c>
      <c r="J583">
        <f t="shared" si="60"/>
        <v>0</v>
      </c>
      <c r="L583">
        <f t="shared" si="62"/>
        <v>2.161247792366356E-2</v>
      </c>
    </row>
    <row r="584" spans="1:12" x14ac:dyDescent="0.25">
      <c r="A584">
        <f>A583+Model!$C$48</f>
        <v>0.5710000000000004</v>
      </c>
      <c r="B584">
        <f t="shared" si="57"/>
        <v>8.3938676412729424E-2</v>
      </c>
      <c r="D584">
        <f t="shared" si="58"/>
        <v>8.3938676412729424E-2</v>
      </c>
      <c r="F584">
        <f t="shared" si="56"/>
        <v>7.0457013979208991E-3</v>
      </c>
      <c r="H584" s="7">
        <f t="shared" si="59"/>
        <v>2.1626574906574155E-2</v>
      </c>
      <c r="I584" s="7">
        <f t="shared" si="61"/>
        <v>2.1626610434286153E-2</v>
      </c>
      <c r="J584">
        <f t="shared" si="60"/>
        <v>1</v>
      </c>
      <c r="L584">
        <f t="shared" si="62"/>
        <v>2.1626610434286153E-2</v>
      </c>
    </row>
    <row r="585" spans="1:12" x14ac:dyDescent="0.25">
      <c r="A585">
        <f>A584+Model!$C$48</f>
        <v>0.5720000000000004</v>
      </c>
      <c r="B585">
        <f t="shared" si="57"/>
        <v>8.3865542393659565E-2</v>
      </c>
      <c r="D585">
        <f t="shared" si="58"/>
        <v>8.3865542393659565E-2</v>
      </c>
      <c r="F585">
        <f t="shared" si="56"/>
        <v>7.0334292009827095E-3</v>
      </c>
      <c r="H585" s="7">
        <f t="shared" si="59"/>
        <v>2.1633614471873609E-2</v>
      </c>
      <c r="I585" s="7">
        <f t="shared" si="61"/>
        <v>0</v>
      </c>
      <c r="J585">
        <f t="shared" si="60"/>
        <v>0</v>
      </c>
      <c r="L585">
        <f t="shared" si="62"/>
        <v>2.1626610434286153E-2</v>
      </c>
    </row>
    <row r="586" spans="1:12" x14ac:dyDescent="0.25">
      <c r="A586">
        <f>A585+Model!$C$48</f>
        <v>0.5730000000000004</v>
      </c>
      <c r="B586">
        <f t="shared" si="57"/>
        <v>8.379259920148055E-2</v>
      </c>
      <c r="D586">
        <f t="shared" si="58"/>
        <v>8.379259920148055E-2</v>
      </c>
      <c r="F586">
        <f t="shared" si="56"/>
        <v>7.0211996809399586E-3</v>
      </c>
      <c r="H586" s="7">
        <f t="shared" si="59"/>
        <v>2.1640641786314571E-2</v>
      </c>
      <c r="I586" s="7">
        <f t="shared" si="61"/>
        <v>2.1640693655617368E-2</v>
      </c>
      <c r="J586">
        <f t="shared" si="60"/>
        <v>1</v>
      </c>
      <c r="L586">
        <f t="shared" si="62"/>
        <v>2.1640693655617368E-2</v>
      </c>
    </row>
    <row r="587" spans="1:12" x14ac:dyDescent="0.25">
      <c r="A587">
        <f>A586+Model!$C$48</f>
        <v>0.5740000000000004</v>
      </c>
      <c r="B587">
        <f t="shared" si="57"/>
        <v>8.3719846007771007E-2</v>
      </c>
      <c r="D587">
        <f t="shared" si="58"/>
        <v>8.3719846007771007E-2</v>
      </c>
      <c r="F587">
        <f t="shared" si="56"/>
        <v>7.009012615564891E-3</v>
      </c>
      <c r="H587" s="7">
        <f t="shared" si="59"/>
        <v>2.1647656892462824E-2</v>
      </c>
      <c r="I587" s="7">
        <f t="shared" si="61"/>
        <v>0</v>
      </c>
      <c r="J587">
        <f t="shared" si="60"/>
        <v>0</v>
      </c>
      <c r="L587">
        <f t="shared" si="62"/>
        <v>2.1640693655617368E-2</v>
      </c>
    </row>
    <row r="588" spans="1:12" x14ac:dyDescent="0.25">
      <c r="A588">
        <f>A587+Model!$C$48</f>
        <v>0.5750000000000004</v>
      </c>
      <c r="B588">
        <f t="shared" si="57"/>
        <v>8.3647281989135541E-2</v>
      </c>
      <c r="D588">
        <f t="shared" si="58"/>
        <v>8.3647281989135541E-2</v>
      </c>
      <c r="F588">
        <f t="shared" si="56"/>
        <v>6.9968677841699594E-3</v>
      </c>
      <c r="H588" s="7">
        <f t="shared" si="59"/>
        <v>2.1654659832662692E-2</v>
      </c>
      <c r="I588" s="7">
        <f t="shared" si="61"/>
        <v>2.1654727930268999E-2</v>
      </c>
      <c r="J588">
        <f t="shared" si="60"/>
        <v>1</v>
      </c>
      <c r="L588">
        <f t="shared" si="62"/>
        <v>2.1654727930268999E-2</v>
      </c>
    </row>
    <row r="589" spans="1:12" x14ac:dyDescent="0.25">
      <c r="A589">
        <f>A588+Model!$C$48</f>
        <v>0.5760000000000004</v>
      </c>
      <c r="B589">
        <f t="shared" si="57"/>
        <v>8.3574906327165965E-2</v>
      </c>
      <c r="D589">
        <f t="shared" si="58"/>
        <v>8.3574906327165965E-2</v>
      </c>
      <c r="F589">
        <f t="shared" ref="F589:F652" si="63">B589*D589</f>
        <v>6.9847649675945653E-3</v>
      </c>
      <c r="H589" s="7">
        <f t="shared" si="59"/>
        <v>2.1661650649038574E-2</v>
      </c>
      <c r="I589" s="7">
        <f t="shared" si="61"/>
        <v>0</v>
      </c>
      <c r="J589">
        <f t="shared" si="60"/>
        <v>0</v>
      </c>
      <c r="L589">
        <f t="shared" si="62"/>
        <v>2.1654727930268999E-2</v>
      </c>
    </row>
    <row r="590" spans="1:12" x14ac:dyDescent="0.25">
      <c r="A590">
        <f>A589+Model!$C$48</f>
        <v>0.5770000000000004</v>
      </c>
      <c r="B590">
        <f t="shared" ref="B590:B653" si="64">IF($B$10&gt;0,ERF($B$10/SQRT(A590)),-ERF(-$B$10/SQRT(A590)))</f>
        <v>8.3502718208402188E-2</v>
      </c>
      <c r="D590">
        <f t="shared" ref="D590:D653" si="65">ERF($B$11/SQRT(A590))</f>
        <v>8.3502718208402188E-2</v>
      </c>
      <c r="F590">
        <f t="shared" si="63"/>
        <v>6.9727039481918222E-3</v>
      </c>
      <c r="H590" s="7">
        <f t="shared" ref="H590:H653" si="66">0.5*(F590+F589)*(A590-A589)+H589</f>
        <v>2.1668629383496466E-2</v>
      </c>
      <c r="I590" s="7">
        <f t="shared" si="61"/>
        <v>2.1668713597292957E-2</v>
      </c>
      <c r="J590">
        <f t="shared" si="60"/>
        <v>1</v>
      </c>
      <c r="L590">
        <f t="shared" si="62"/>
        <v>2.1668713597292957E-2</v>
      </c>
    </row>
    <row r="591" spans="1:12" x14ac:dyDescent="0.25">
      <c r="A591">
        <f>A590+Model!$C$48</f>
        <v>0.5780000000000004</v>
      </c>
      <c r="B591">
        <f t="shared" si="64"/>
        <v>8.3430716824294052E-2</v>
      </c>
      <c r="D591">
        <f t="shared" si="65"/>
        <v>8.3430716824294052E-2</v>
      </c>
      <c r="F591">
        <f t="shared" si="63"/>
        <v>6.9606845098155422E-3</v>
      </c>
      <c r="H591" s="7">
        <f t="shared" si="66"/>
        <v>2.167559607772547E-2</v>
      </c>
      <c r="I591" s="7">
        <f t="shared" si="61"/>
        <v>0</v>
      </c>
      <c r="J591">
        <f t="shared" ref="J591:J654" si="67">IF(J590=1,0,1)</f>
        <v>0</v>
      </c>
      <c r="L591">
        <f t="shared" si="62"/>
        <v>2.1668713597292957E-2</v>
      </c>
    </row>
    <row r="592" spans="1:12" x14ac:dyDescent="0.25">
      <c r="A592">
        <f>A591+Model!$C$48</f>
        <v>0.5790000000000004</v>
      </c>
      <c r="B592">
        <f t="shared" si="64"/>
        <v>8.3358901371163113E-2</v>
      </c>
      <c r="D592">
        <f t="shared" si="65"/>
        <v>8.3358901371163113E-2</v>
      </c>
      <c r="F592">
        <f t="shared" si="63"/>
        <v>6.9487064378072998E-3</v>
      </c>
      <c r="H592" s="7">
        <f t="shared" si="66"/>
        <v>2.1682550773199281E-2</v>
      </c>
      <c r="I592" s="7">
        <f t="shared" si="61"/>
        <v>2.1682650992230424E-2</v>
      </c>
      <c r="J592">
        <f t="shared" si="67"/>
        <v>1</v>
      </c>
      <c r="L592">
        <f t="shared" si="62"/>
        <v>2.1682650992230424E-2</v>
      </c>
    </row>
    <row r="593" spans="1:12" x14ac:dyDescent="0.25">
      <c r="A593">
        <f>A592+Model!$C$48</f>
        <v>0.5800000000000004</v>
      </c>
      <c r="B593">
        <f t="shared" si="64"/>
        <v>8.3287271050165188E-2</v>
      </c>
      <c r="D593">
        <f t="shared" si="65"/>
        <v>8.3287271050165188E-2</v>
      </c>
      <c r="F593">
        <f t="shared" si="63"/>
        <v>6.9367695189836839E-3</v>
      </c>
      <c r="H593" s="7">
        <f t="shared" si="66"/>
        <v>2.1689493511177677E-2</v>
      </c>
      <c r="I593" s="7">
        <f t="shared" ref="I593:I656" si="68">(I591+((A593-A592)/3)*(4*F591+2*F592))*J593</f>
        <v>0</v>
      </c>
      <c r="J593">
        <f t="shared" si="67"/>
        <v>0</v>
      </c>
      <c r="L593">
        <f t="shared" ref="L593:L656" si="69">IF(J593=1,I593,I592)</f>
        <v>2.1682650992230424E-2</v>
      </c>
    </row>
    <row r="594" spans="1:12" x14ac:dyDescent="0.25">
      <c r="A594">
        <f>A593+Model!$C$48</f>
        <v>0.58100000000000041</v>
      </c>
      <c r="B594">
        <f t="shared" si="64"/>
        <v>8.3215825067252794E-2</v>
      </c>
      <c r="D594">
        <f t="shared" si="65"/>
        <v>8.3215825067252794E-2</v>
      </c>
      <c r="F594">
        <f t="shared" si="63"/>
        <v>6.9248735416236181E-3</v>
      </c>
      <c r="H594" s="7">
        <f t="shared" si="66"/>
        <v>2.1696424332707982E-2</v>
      </c>
      <c r="I594" s="7">
        <f t="shared" si="68"/>
        <v>2.1696540447160156E-2</v>
      </c>
      <c r="J594">
        <f t="shared" si="67"/>
        <v>1</v>
      </c>
      <c r="L594">
        <f t="shared" si="69"/>
        <v>2.1696540447160156E-2</v>
      </c>
    </row>
    <row r="595" spans="1:12" x14ac:dyDescent="0.25">
      <c r="A595">
        <f>A594+Model!$C$48</f>
        <v>0.58200000000000041</v>
      </c>
      <c r="B595">
        <f t="shared" si="64"/>
        <v>8.3144562633138297E-2</v>
      </c>
      <c r="D595">
        <f t="shared" si="65"/>
        <v>8.3144562633138297E-2</v>
      </c>
      <c r="F595">
        <f t="shared" si="63"/>
        <v>6.9130182954558568E-3</v>
      </c>
      <c r="H595" s="7">
        <f t="shared" si="66"/>
        <v>2.1703343278626521E-2</v>
      </c>
      <c r="I595" s="7">
        <f t="shared" si="68"/>
        <v>0</v>
      </c>
      <c r="J595">
        <f t="shared" si="67"/>
        <v>0</v>
      </c>
      <c r="L595">
        <f t="shared" si="69"/>
        <v>2.1696540447160156E-2</v>
      </c>
    </row>
    <row r="596" spans="1:12" x14ac:dyDescent="0.25">
      <c r="A596">
        <f>A595+Model!$C$48</f>
        <v>0.58300000000000041</v>
      </c>
      <c r="B596">
        <f t="shared" si="64"/>
        <v>8.3073482963257395E-2</v>
      </c>
      <c r="D596">
        <f t="shared" si="65"/>
        <v>8.3073482963257395E-2</v>
      </c>
      <c r="F596">
        <f t="shared" si="63"/>
        <v>6.9012035716466162E-3</v>
      </c>
      <c r="H596" s="7">
        <f t="shared" si="66"/>
        <v>2.1710250389560072E-2</v>
      </c>
      <c r="I596" s="7">
        <f t="shared" si="68"/>
        <v>2.1710382290745959E-2</v>
      </c>
      <c r="J596">
        <f t="shared" si="67"/>
        <v>1</v>
      </c>
      <c r="L596">
        <f t="shared" si="69"/>
        <v>2.1710382290745959E-2</v>
      </c>
    </row>
    <row r="597" spans="1:12" x14ac:dyDescent="0.25">
      <c r="A597">
        <f>A596+Model!$C$48</f>
        <v>0.58400000000000041</v>
      </c>
      <c r="B597">
        <f t="shared" si="64"/>
        <v>8.3002585277732507E-2</v>
      </c>
      <c r="D597">
        <f t="shared" si="65"/>
        <v>8.3002585277732507E-2</v>
      </c>
      <c r="F597">
        <f t="shared" si="63"/>
        <v>6.8894291627872575E-3</v>
      </c>
      <c r="H597" s="7">
        <f t="shared" si="66"/>
        <v>2.1717145705927289E-2</v>
      </c>
      <c r="I597" s="7">
        <f t="shared" si="68"/>
        <v>0</v>
      </c>
      <c r="J597">
        <f t="shared" si="67"/>
        <v>0</v>
      </c>
      <c r="L597">
        <f t="shared" si="69"/>
        <v>2.1710382290745959E-2</v>
      </c>
    </row>
    <row r="598" spans="1:12" x14ac:dyDescent="0.25">
      <c r="A598">
        <f>A597+Model!$C$48</f>
        <v>0.58500000000000041</v>
      </c>
      <c r="B598">
        <f t="shared" si="64"/>
        <v>8.2931868801337308E-2</v>
      </c>
      <c r="D598">
        <f t="shared" si="65"/>
        <v>8.2931868801337308E-2</v>
      </c>
      <c r="F598">
        <f t="shared" si="63"/>
        <v>6.8776948628822242E-3</v>
      </c>
      <c r="H598" s="7">
        <f t="shared" si="66"/>
        <v>2.1724029267940124E-2</v>
      </c>
      <c r="I598" s="7">
        <f t="shared" si="68"/>
        <v>2.1724176848283344E-2</v>
      </c>
      <c r="J598">
        <f t="shared" si="67"/>
        <v>1</v>
      </c>
      <c r="L598">
        <f t="shared" si="69"/>
        <v>2.1724176848283344E-2</v>
      </c>
    </row>
    <row r="599" spans="1:12" x14ac:dyDescent="0.25">
      <c r="A599">
        <f>A598+Model!$C$48</f>
        <v>0.58600000000000041</v>
      </c>
      <c r="B599">
        <f t="shared" si="64"/>
        <v>8.2861332763460707E-2</v>
      </c>
      <c r="D599">
        <f t="shared" si="65"/>
        <v>8.2861332763460707E-2</v>
      </c>
      <c r="F599">
        <f t="shared" si="63"/>
        <v>6.8660004673369666E-3</v>
      </c>
      <c r="H599" s="7">
        <f t="shared" si="66"/>
        <v>2.1730901115605234E-2</v>
      </c>
      <c r="I599" s="7">
        <f t="shared" si="68"/>
        <v>0</v>
      </c>
      <c r="J599">
        <f t="shared" si="67"/>
        <v>0</v>
      </c>
      <c r="L599">
        <f t="shared" si="69"/>
        <v>2.1724176848283344E-2</v>
      </c>
    </row>
    <row r="600" spans="1:12" x14ac:dyDescent="0.25">
      <c r="A600">
        <f>A599+Model!$C$48</f>
        <v>0.58700000000000041</v>
      </c>
      <c r="B600">
        <f t="shared" si="64"/>
        <v>8.2790976398071786E-2</v>
      </c>
      <c r="D600">
        <f t="shared" si="65"/>
        <v>8.2790976398071786E-2</v>
      </c>
      <c r="F600">
        <f t="shared" si="63"/>
        <v>6.8543457729460799E-3</v>
      </c>
      <c r="H600" s="7">
        <f t="shared" si="66"/>
        <v>2.1737761288725375E-2</v>
      </c>
      <c r="I600" s="7">
        <f t="shared" si="68"/>
        <v>2.1737924441745413E-2</v>
      </c>
      <c r="J600">
        <f t="shared" si="67"/>
        <v>1</v>
      </c>
      <c r="L600">
        <f t="shared" si="69"/>
        <v>2.1737924441745413E-2</v>
      </c>
    </row>
    <row r="601" spans="1:12" x14ac:dyDescent="0.25">
      <c r="A601">
        <f>A600+Model!$C$48</f>
        <v>0.58800000000000041</v>
      </c>
      <c r="B601">
        <f t="shared" si="64"/>
        <v>8.2720798943684865E-2</v>
      </c>
      <c r="D601">
        <f t="shared" si="65"/>
        <v>8.2720798943684865E-2</v>
      </c>
      <c r="F601">
        <f t="shared" si="63"/>
        <v>6.8427305778815352E-3</v>
      </c>
      <c r="H601" s="7">
        <f t="shared" si="66"/>
        <v>2.1744609826900789E-2</v>
      </c>
      <c r="I601" s="7">
        <f t="shared" si="68"/>
        <v>0</v>
      </c>
      <c r="J601">
        <f t="shared" si="67"/>
        <v>0</v>
      </c>
      <c r="L601">
        <f t="shared" si="69"/>
        <v>2.1737924441745413E-2</v>
      </c>
    </row>
    <row r="602" spans="1:12" x14ac:dyDescent="0.25">
      <c r="A602">
        <f>A601+Model!$C$48</f>
        <v>0.58900000000000041</v>
      </c>
      <c r="B602">
        <f t="shared" si="64"/>
        <v>8.2650799643324779E-2</v>
      </c>
      <c r="D602">
        <f t="shared" si="65"/>
        <v>8.2650799643324779E-2</v>
      </c>
      <c r="F602">
        <f t="shared" si="63"/>
        <v>6.8311546816810153E-3</v>
      </c>
      <c r="H602" s="7">
        <f t="shared" si="66"/>
        <v>2.1751446769530572E-2</v>
      </c>
      <c r="I602" s="7">
        <f t="shared" si="68"/>
        <v>2.175162538982793E-2</v>
      </c>
      <c r="J602">
        <f t="shared" si="67"/>
        <v>1</v>
      </c>
      <c r="L602">
        <f t="shared" si="69"/>
        <v>2.175162538982793E-2</v>
      </c>
    </row>
    <row r="603" spans="1:12" x14ac:dyDescent="0.25">
      <c r="A603">
        <f>A602+Model!$C$48</f>
        <v>0.59000000000000041</v>
      </c>
      <c r="B603">
        <f t="shared" si="64"/>
        <v>8.2580977744492703E-2</v>
      </c>
      <c r="D603">
        <f t="shared" si="65"/>
        <v>8.2580977744492703E-2</v>
      </c>
      <c r="F603">
        <f t="shared" si="63"/>
        <v>6.819617885236399E-3</v>
      </c>
      <c r="H603" s="7">
        <f t="shared" si="66"/>
        <v>2.175827215581403E-2</v>
      </c>
      <c r="I603" s="7">
        <f t="shared" si="68"/>
        <v>0</v>
      </c>
      <c r="J603">
        <f t="shared" si="67"/>
        <v>0</v>
      </c>
      <c r="L603">
        <f t="shared" si="69"/>
        <v>2.175162538982793E-2</v>
      </c>
    </row>
    <row r="604" spans="1:12" x14ac:dyDescent="0.25">
      <c r="A604">
        <f>A603+Model!$C$48</f>
        <v>0.59100000000000041</v>
      </c>
      <c r="B604">
        <f t="shared" si="64"/>
        <v>8.2511332499132034E-2</v>
      </c>
      <c r="D604">
        <f t="shared" si="65"/>
        <v>8.2511332499132034E-2</v>
      </c>
      <c r="F604">
        <f t="shared" si="63"/>
        <v>6.8081199907823221E-3</v>
      </c>
      <c r="H604" s="7">
        <f t="shared" si="66"/>
        <v>2.176508602475204E-2</v>
      </c>
      <c r="I604" s="7">
        <f t="shared" si="68"/>
        <v>2.1765280007993663E-2</v>
      </c>
      <c r="J604">
        <f t="shared" si="67"/>
        <v>1</v>
      </c>
      <c r="L604">
        <f t="shared" si="69"/>
        <v>2.1765280007993663E-2</v>
      </c>
    </row>
    <row r="605" spans="1:12" x14ac:dyDescent="0.25">
      <c r="A605">
        <f>A604+Model!$C$48</f>
        <v>0.59200000000000041</v>
      </c>
      <c r="B605">
        <f t="shared" si="64"/>
        <v>8.2441863163594933E-2</v>
      </c>
      <c r="D605">
        <f t="shared" si="65"/>
        <v>8.2441863163594933E-2</v>
      </c>
      <c r="F605">
        <f t="shared" si="63"/>
        <v>6.7966608018849113E-3</v>
      </c>
      <c r="H605" s="7">
        <f t="shared" si="66"/>
        <v>2.1771888415148374E-2</v>
      </c>
      <c r="I605" s="7">
        <f t="shared" si="68"/>
        <v>0</v>
      </c>
      <c r="J605">
        <f t="shared" si="67"/>
        <v>0</v>
      </c>
      <c r="L605">
        <f t="shared" si="69"/>
        <v>2.1765280007993663E-2</v>
      </c>
    </row>
    <row r="606" spans="1:12" x14ac:dyDescent="0.25">
      <c r="A606">
        <f>A605+Model!$C$48</f>
        <v>0.59300000000000042</v>
      </c>
      <c r="B606">
        <f t="shared" si="64"/>
        <v>8.2372568998608786E-2</v>
      </c>
      <c r="D606">
        <f t="shared" si="65"/>
        <v>8.2372568998608786E-2</v>
      </c>
      <c r="F606">
        <f t="shared" si="63"/>
        <v>6.7852401234305649E-3</v>
      </c>
      <c r="H606" s="7">
        <f t="shared" si="66"/>
        <v>2.177867936561103E-2</v>
      </c>
      <c r="I606" s="7">
        <f t="shared" si="68"/>
        <v>2.1778888608515963E-2</v>
      </c>
      <c r="J606">
        <f t="shared" si="67"/>
        <v>1</v>
      </c>
      <c r="L606">
        <f t="shared" si="69"/>
        <v>2.1778888608515963E-2</v>
      </c>
    </row>
    <row r="607" spans="1:12" x14ac:dyDescent="0.25">
      <c r="A607">
        <f>A606+Model!$C$48</f>
        <v>0.59400000000000042</v>
      </c>
      <c r="B607">
        <f t="shared" si="64"/>
        <v>8.2303449269243212E-2</v>
      </c>
      <c r="D607">
        <f t="shared" si="65"/>
        <v>8.2303449269243212E-2</v>
      </c>
      <c r="F607">
        <f t="shared" si="63"/>
        <v>6.7738577616148913E-3</v>
      </c>
      <c r="H607" s="7">
        <f t="shared" si="66"/>
        <v>2.1785458914553552E-2</v>
      </c>
      <c r="I607" s="7">
        <f t="shared" si="68"/>
        <v>0</v>
      </c>
      <c r="J607">
        <f t="shared" si="67"/>
        <v>0</v>
      </c>
      <c r="L607">
        <f t="shared" si="69"/>
        <v>2.1778888608515963E-2</v>
      </c>
    </row>
    <row r="608" spans="1:12" x14ac:dyDescent="0.25">
      <c r="A608">
        <f>A607+Model!$C$48</f>
        <v>0.59500000000000042</v>
      </c>
      <c r="B608">
        <f t="shared" si="64"/>
        <v>8.2234503244877466E-2</v>
      </c>
      <c r="D608">
        <f t="shared" si="65"/>
        <v>8.2234503244877466E-2</v>
      </c>
      <c r="F608">
        <f t="shared" si="63"/>
        <v>6.7625135239317621E-3</v>
      </c>
      <c r="H608" s="7">
        <f t="shared" si="66"/>
        <v>2.1792227100196324E-2</v>
      </c>
      <c r="I608" s="7">
        <f t="shared" si="68"/>
        <v>2.1792451500521615E-2</v>
      </c>
      <c r="J608">
        <f t="shared" si="67"/>
        <v>1</v>
      </c>
      <c r="L608">
        <f t="shared" si="69"/>
        <v>2.1792451500521615E-2</v>
      </c>
    </row>
    <row r="609" spans="1:12" x14ac:dyDescent="0.25">
      <c r="A609">
        <f>A608+Model!$C$48</f>
        <v>0.59600000000000042</v>
      </c>
      <c r="B609">
        <f t="shared" si="64"/>
        <v>8.2165730199167744E-2</v>
      </c>
      <c r="D609">
        <f t="shared" si="65"/>
        <v>8.2165730199167744E-2</v>
      </c>
      <c r="F609">
        <f t="shared" si="63"/>
        <v>6.7512072191624264E-3</v>
      </c>
      <c r="H609" s="7">
        <f t="shared" si="66"/>
        <v>2.1798983960567873E-2</v>
      </c>
      <c r="I609" s="7">
        <f t="shared" si="68"/>
        <v>0</v>
      </c>
      <c r="J609">
        <f t="shared" si="67"/>
        <v>0</v>
      </c>
      <c r="L609">
        <f t="shared" si="69"/>
        <v>2.1792451500521615E-2</v>
      </c>
    </row>
    <row r="610" spans="1:12" x14ac:dyDescent="0.25">
      <c r="A610">
        <f>A609+Model!$C$48</f>
        <v>0.59700000000000042</v>
      </c>
      <c r="B610">
        <f t="shared" si="64"/>
        <v>8.2097129410015263E-2</v>
      </c>
      <c r="D610">
        <f t="shared" si="65"/>
        <v>8.2097129410015263E-2</v>
      </c>
      <c r="F610">
        <f t="shared" si="63"/>
        <v>6.7399386573647928E-3</v>
      </c>
      <c r="H610" s="7">
        <f t="shared" si="66"/>
        <v>2.1805729533506138E-2</v>
      </c>
      <c r="I610" s="7">
        <f t="shared" si="68"/>
        <v>2.1805968990032964E-2</v>
      </c>
      <c r="J610">
        <f t="shared" si="67"/>
        <v>1</v>
      </c>
      <c r="L610">
        <f t="shared" si="69"/>
        <v>2.1805968990032964E-2</v>
      </c>
    </row>
    <row r="611" spans="1:12" x14ac:dyDescent="0.25">
      <c r="A611">
        <f>A610+Model!$C$48</f>
        <v>0.59800000000000042</v>
      </c>
      <c r="B611">
        <f t="shared" si="64"/>
        <v>8.2028700159534368E-2</v>
      </c>
      <c r="D611">
        <f t="shared" si="65"/>
        <v>8.2028700159534368E-2</v>
      </c>
      <c r="F611">
        <f t="shared" si="63"/>
        <v>6.7287076498627934E-3</v>
      </c>
      <c r="H611" s="7">
        <f t="shared" si="66"/>
        <v>2.1812463856659751E-2</v>
      </c>
      <c r="I611" s="7">
        <f t="shared" si="68"/>
        <v>0</v>
      </c>
      <c r="J611">
        <f t="shared" si="67"/>
        <v>0</v>
      </c>
      <c r="L611">
        <f t="shared" si="69"/>
        <v>2.1805968990032964E-2</v>
      </c>
    </row>
    <row r="612" spans="1:12" x14ac:dyDescent="0.25">
      <c r="A612">
        <f>A611+Model!$C$48</f>
        <v>0.59900000000000042</v>
      </c>
      <c r="B612">
        <f t="shared" si="64"/>
        <v>8.1960441734020867E-2</v>
      </c>
      <c r="D612">
        <f t="shared" si="65"/>
        <v>8.1960441734020867E-2</v>
      </c>
      <c r="F612">
        <f t="shared" si="63"/>
        <v>6.7175140092358291E-3</v>
      </c>
      <c r="H612" s="7">
        <f t="shared" si="66"/>
        <v>2.1819186967489301E-2</v>
      </c>
      <c r="I612" s="7">
        <f t="shared" si="68"/>
        <v>2.1819441380009359E-2</v>
      </c>
      <c r="J612">
        <f t="shared" si="67"/>
        <v>1</v>
      </c>
      <c r="L612">
        <f t="shared" si="69"/>
        <v>2.1819441380009359E-2</v>
      </c>
    </row>
    <row r="613" spans="1:12" x14ac:dyDescent="0.25">
      <c r="A613">
        <f>A612+Model!$C$48</f>
        <v>0.60000000000000042</v>
      </c>
      <c r="B613">
        <f t="shared" si="64"/>
        <v>8.1892353423920983E-2</v>
      </c>
      <c r="D613">
        <f t="shared" si="65"/>
        <v>8.1892353423920983E-2</v>
      </c>
      <c r="F613">
        <f t="shared" si="63"/>
        <v>6.7063575493083831E-3</v>
      </c>
      <c r="H613" s="7">
        <f t="shared" si="66"/>
        <v>2.1825898903268574E-2</v>
      </c>
      <c r="I613" s="7">
        <f t="shared" si="68"/>
        <v>0</v>
      </c>
      <c r="J613">
        <f t="shared" si="67"/>
        <v>0</v>
      </c>
      <c r="L613">
        <f t="shared" si="69"/>
        <v>2.1819441380009359E-2</v>
      </c>
    </row>
    <row r="614" spans="1:12" x14ac:dyDescent="0.25">
      <c r="A614">
        <f>A613+Model!$C$48</f>
        <v>0.60100000000000042</v>
      </c>
      <c r="B614">
        <f t="shared" si="64"/>
        <v>8.1824434523800102E-2</v>
      </c>
      <c r="D614">
        <f t="shared" si="65"/>
        <v>8.1824434523800102E-2</v>
      </c>
      <c r="F614">
        <f t="shared" si="63"/>
        <v>6.6952380851396497E-3</v>
      </c>
      <c r="H614" s="7">
        <f t="shared" si="66"/>
        <v>2.1832599701085798E-2</v>
      </c>
      <c r="I614" s="7">
        <f t="shared" si="68"/>
        <v>2.1832868970387879E-2</v>
      </c>
      <c r="J614">
        <f t="shared" si="67"/>
        <v>1</v>
      </c>
      <c r="L614">
        <f t="shared" si="69"/>
        <v>2.1832868970387879E-2</v>
      </c>
    </row>
    <row r="615" spans="1:12" x14ac:dyDescent="0.25">
      <c r="A615">
        <f>A614+Model!$C$48</f>
        <v>0.60200000000000042</v>
      </c>
      <c r="B615">
        <f t="shared" si="64"/>
        <v>8.1756684332312313E-2</v>
      </c>
      <c r="D615">
        <f t="shared" si="65"/>
        <v>8.1756684332312313E-2</v>
      </c>
      <c r="F615">
        <f t="shared" si="63"/>
        <v>6.6841554330133619E-3</v>
      </c>
      <c r="H615" s="7">
        <f t="shared" si="66"/>
        <v>2.1839289397844876E-2</v>
      </c>
      <c r="I615" s="7">
        <f t="shared" si="68"/>
        <v>0</v>
      </c>
      <c r="J615">
        <f t="shared" si="67"/>
        <v>0</v>
      </c>
      <c r="L615">
        <f t="shared" si="69"/>
        <v>2.1832868970387879E-2</v>
      </c>
    </row>
    <row r="616" spans="1:12" x14ac:dyDescent="0.25">
      <c r="A616">
        <f>A615+Model!$C$48</f>
        <v>0.60300000000000042</v>
      </c>
      <c r="B616">
        <f t="shared" si="64"/>
        <v>8.1689102152169915E-2</v>
      </c>
      <c r="D616">
        <f t="shared" si="65"/>
        <v>8.1689102152169915E-2</v>
      </c>
      <c r="F616">
        <f t="shared" si="63"/>
        <v>6.6731094104276511E-3</v>
      </c>
      <c r="H616" s="7">
        <f t="shared" si="66"/>
        <v>2.1845968030266599E-2</v>
      </c>
      <c r="I616" s="7">
        <f t="shared" si="68"/>
        <v>2.1846252058123409E-2</v>
      </c>
      <c r="J616">
        <f t="shared" si="67"/>
        <v>1</v>
      </c>
      <c r="L616">
        <f t="shared" si="69"/>
        <v>2.1846252058123409E-2</v>
      </c>
    </row>
    <row r="617" spans="1:12" x14ac:dyDescent="0.25">
      <c r="A617">
        <f>A616+Model!$C$48</f>
        <v>0.60400000000000043</v>
      </c>
      <c r="B617">
        <f t="shared" si="64"/>
        <v>8.1621687290113196E-2</v>
      </c>
      <c r="D617">
        <f t="shared" si="65"/>
        <v>8.1621687290113196E-2</v>
      </c>
      <c r="F617">
        <f t="shared" si="63"/>
        <v>6.6620998360850262E-3</v>
      </c>
      <c r="H617" s="7">
        <f t="shared" si="66"/>
        <v>2.1852635634889855E-2</v>
      </c>
      <c r="I617" s="7">
        <f t="shared" si="68"/>
        <v>0</v>
      </c>
      <c r="J617">
        <f t="shared" si="67"/>
        <v>0</v>
      </c>
      <c r="L617">
        <f t="shared" si="69"/>
        <v>2.1846252058123409E-2</v>
      </c>
    </row>
    <row r="618" spans="1:12" x14ac:dyDescent="0.25">
      <c r="A618">
        <f>A617+Model!$C$48</f>
        <v>0.60500000000000043</v>
      </c>
      <c r="B618">
        <f t="shared" si="64"/>
        <v>8.1554439056880645E-2</v>
      </c>
      <c r="D618">
        <f t="shared" si="65"/>
        <v>8.1554439056880645E-2</v>
      </c>
      <c r="F618">
        <f t="shared" si="63"/>
        <v>6.6511265298824594E-3</v>
      </c>
      <c r="H618" s="7">
        <f t="shared" si="66"/>
        <v>2.1859292248072839E-2</v>
      </c>
      <c r="I618" s="7">
        <f t="shared" si="68"/>
        <v>2.1859590937228036E-2</v>
      </c>
      <c r="J618">
        <f t="shared" si="67"/>
        <v>1</v>
      </c>
      <c r="L618">
        <f t="shared" si="69"/>
        <v>2.1859590937228036E-2</v>
      </c>
    </row>
    <row r="619" spans="1:12" x14ac:dyDescent="0.25">
      <c r="A619">
        <f>A618+Model!$C$48</f>
        <v>0.60600000000000043</v>
      </c>
      <c r="B619">
        <f t="shared" si="64"/>
        <v>8.1487356767179372E-2</v>
      </c>
      <c r="D619">
        <f t="shared" si="65"/>
        <v>8.1487356767179372E-2</v>
      </c>
      <c r="F619">
        <f t="shared" si="63"/>
        <v>6.6401893129015739E-3</v>
      </c>
      <c r="H619" s="7">
        <f t="shared" si="66"/>
        <v>2.186593790599423E-2</v>
      </c>
      <c r="I619" s="7">
        <f t="shared" si="68"/>
        <v>0</v>
      </c>
      <c r="J619">
        <f t="shared" si="67"/>
        <v>0</v>
      </c>
      <c r="L619">
        <f t="shared" si="69"/>
        <v>2.1859590937228036E-2</v>
      </c>
    </row>
    <row r="620" spans="1:12" x14ac:dyDescent="0.25">
      <c r="A620">
        <f>A619+Model!$C$48</f>
        <v>0.60700000000000043</v>
      </c>
      <c r="B620">
        <f t="shared" si="64"/>
        <v>8.1420439739655737E-2</v>
      </c>
      <c r="D620">
        <f t="shared" si="65"/>
        <v>8.1420439739655737E-2</v>
      </c>
      <c r="F620">
        <f t="shared" si="63"/>
        <v>6.629288007398911E-3</v>
      </c>
      <c r="H620" s="7">
        <f t="shared" si="66"/>
        <v>2.1872572644654378E-2</v>
      </c>
      <c r="I620" s="7">
        <f t="shared" si="68"/>
        <v>2.1872885898809813E-2</v>
      </c>
      <c r="J620">
        <f t="shared" si="67"/>
        <v>1</v>
      </c>
      <c r="L620">
        <f t="shared" si="69"/>
        <v>2.1872885898809813E-2</v>
      </c>
    </row>
    <row r="621" spans="1:12" x14ac:dyDescent="0.25">
      <c r="A621">
        <f>A620+Model!$C$48</f>
        <v>0.60800000000000043</v>
      </c>
      <c r="B621">
        <f t="shared" si="64"/>
        <v>8.1353687296866276E-2</v>
      </c>
      <c r="D621">
        <f t="shared" si="65"/>
        <v>8.1353687296866276E-2</v>
      </c>
      <c r="F621">
        <f t="shared" si="63"/>
        <v>6.6184224367963011E-3</v>
      </c>
      <c r="H621" s="7">
        <f t="shared" si="66"/>
        <v>2.1879196499876477E-2</v>
      </c>
      <c r="I621" s="7">
        <f t="shared" si="68"/>
        <v>0</v>
      </c>
      <c r="J621">
        <f t="shared" si="67"/>
        <v>0</v>
      </c>
      <c r="L621">
        <f t="shared" si="69"/>
        <v>2.1872885898809813E-2</v>
      </c>
    </row>
    <row r="622" spans="1:12" x14ac:dyDescent="0.25">
      <c r="A622">
        <f>A621+Model!$C$48</f>
        <v>0.60900000000000043</v>
      </c>
      <c r="B622">
        <f t="shared" si="64"/>
        <v>8.1287098765248894E-2</v>
      </c>
      <c r="D622">
        <f t="shared" si="65"/>
        <v>8.1287098765248894E-2</v>
      </c>
      <c r="F622">
        <f t="shared" si="63"/>
        <v>6.6075924256713279E-3</v>
      </c>
      <c r="H622" s="7">
        <f t="shared" si="66"/>
        <v>2.1885809507307712E-2</v>
      </c>
      <c r="I622" s="7">
        <f t="shared" si="68"/>
        <v>2.1886137231110877E-2</v>
      </c>
      <c r="J622">
        <f t="shared" si="67"/>
        <v>1</v>
      </c>
      <c r="L622">
        <f t="shared" si="69"/>
        <v>2.1886137231110877E-2</v>
      </c>
    </row>
    <row r="623" spans="1:12" x14ac:dyDescent="0.25">
      <c r="A623">
        <f>A622+Model!$C$48</f>
        <v>0.61000000000000043</v>
      </c>
      <c r="B623">
        <f t="shared" si="64"/>
        <v>8.1220673475094388E-2</v>
      </c>
      <c r="D623">
        <f t="shared" si="65"/>
        <v>8.1220673475094388E-2</v>
      </c>
      <c r="F623">
        <f t="shared" si="63"/>
        <v>6.5967977997479013E-3</v>
      </c>
      <c r="H623" s="7">
        <f t="shared" si="66"/>
        <v>2.1892411702420421E-2</v>
      </c>
      <c r="I623" s="7">
        <f t="shared" si="68"/>
        <v>0</v>
      </c>
      <c r="J623">
        <f t="shared" si="67"/>
        <v>0</v>
      </c>
      <c r="L623">
        <f t="shared" si="69"/>
        <v>2.1886137231110877E-2</v>
      </c>
    </row>
    <row r="624" spans="1:12" x14ac:dyDescent="0.25">
      <c r="A624">
        <f>A623+Model!$C$48</f>
        <v>0.61100000000000043</v>
      </c>
      <c r="B624">
        <f t="shared" si="64"/>
        <v>8.1154410760518117E-2</v>
      </c>
      <c r="D624">
        <f t="shared" si="65"/>
        <v>8.1154410760518117E-2</v>
      </c>
      <c r="F624">
        <f t="shared" si="63"/>
        <v>6.5860383858868986E-3</v>
      </c>
      <c r="H624" s="7">
        <f t="shared" si="66"/>
        <v>2.1899003120513238E-2</v>
      </c>
      <c r="I624" s="7">
        <f t="shared" si="68"/>
        <v>2.1899345219544938E-2</v>
      </c>
      <c r="J624">
        <f t="shared" si="67"/>
        <v>1</v>
      </c>
      <c r="L624">
        <f t="shared" si="69"/>
        <v>2.1899345219544938E-2</v>
      </c>
    </row>
    <row r="625" spans="1:12" x14ac:dyDescent="0.25">
      <c r="A625">
        <f>A624+Model!$C$48</f>
        <v>0.61200000000000043</v>
      </c>
      <c r="B625">
        <f t="shared" si="64"/>
        <v>8.1088309959431878E-2</v>
      </c>
      <c r="D625">
        <f t="shared" si="65"/>
        <v>8.1088309959431878E-2</v>
      </c>
      <c r="F625">
        <f t="shared" si="63"/>
        <v>6.575314012076899E-3</v>
      </c>
      <c r="H625" s="7">
        <f t="shared" si="66"/>
        <v>2.190558379671222E-2</v>
      </c>
      <c r="I625" s="7">
        <f t="shared" si="68"/>
        <v>0</v>
      </c>
      <c r="J625">
        <f t="shared" si="67"/>
        <v>0</v>
      </c>
      <c r="L625">
        <f t="shared" si="69"/>
        <v>2.1899345219544938E-2</v>
      </c>
    </row>
    <row r="626" spans="1:12" x14ac:dyDescent="0.25">
      <c r="A626">
        <f>A625+Model!$C$48</f>
        <v>0.61300000000000043</v>
      </c>
      <c r="B626">
        <f t="shared" si="64"/>
        <v>8.1022370413516259E-2</v>
      </c>
      <c r="D626">
        <f t="shared" si="65"/>
        <v>8.1022370413516259E-2</v>
      </c>
      <c r="F626">
        <f t="shared" si="63"/>
        <v>6.564624507425035E-3</v>
      </c>
      <c r="H626" s="7">
        <f t="shared" si="66"/>
        <v>2.191215376597197E-2</v>
      </c>
      <c r="I626" s="7">
        <f t="shared" si="68"/>
        <v>2.1912510146734173E-2</v>
      </c>
      <c r="J626">
        <f t="shared" si="67"/>
        <v>1</v>
      </c>
      <c r="L626">
        <f t="shared" si="69"/>
        <v>2.1912510146734173E-2</v>
      </c>
    </row>
    <row r="627" spans="1:12" x14ac:dyDescent="0.25">
      <c r="A627">
        <f>A626+Model!$C$48</f>
        <v>0.61400000000000043</v>
      </c>
      <c r="B627">
        <f t="shared" si="64"/>
        <v>8.0956591468193076E-2</v>
      </c>
      <c r="D627">
        <f t="shared" si="65"/>
        <v>8.0956591468193076E-2</v>
      </c>
      <c r="F627">
        <f t="shared" si="63"/>
        <v>6.5539697021479116E-3</v>
      </c>
      <c r="H627" s="7">
        <f t="shared" si="66"/>
        <v>2.1918713063076755E-2</v>
      </c>
      <c r="I627" s="7">
        <f t="shared" si="68"/>
        <v>0</v>
      </c>
      <c r="J627">
        <f t="shared" si="67"/>
        <v>0</v>
      </c>
      <c r="L627">
        <f t="shared" si="69"/>
        <v>2.1912510146734173E-2</v>
      </c>
    </row>
    <row r="628" spans="1:12" x14ac:dyDescent="0.25">
      <c r="A628">
        <f>A627+Model!$C$48</f>
        <v>0.61500000000000044</v>
      </c>
      <c r="B628">
        <f t="shared" si="64"/>
        <v>8.0890972472597952E-2</v>
      </c>
      <c r="D628">
        <f t="shared" si="65"/>
        <v>8.0890972472597952E-2</v>
      </c>
      <c r="F628">
        <f t="shared" si="63"/>
        <v>6.5433494275625994E-3</v>
      </c>
      <c r="H628" s="7">
        <f t="shared" si="66"/>
        <v>2.1925261722641611E-2</v>
      </c>
      <c r="I628" s="7">
        <f t="shared" si="68"/>
        <v>2.1925632292545506E-2</v>
      </c>
      <c r="J628">
        <f t="shared" si="67"/>
        <v>1</v>
      </c>
      <c r="L628">
        <f t="shared" si="69"/>
        <v>2.1925632292545506E-2</v>
      </c>
    </row>
    <row r="629" spans="1:12" x14ac:dyDescent="0.25">
      <c r="A629">
        <f>A628+Model!$C$48</f>
        <v>0.61600000000000044</v>
      </c>
      <c r="B629">
        <f t="shared" si="64"/>
        <v>8.0825512779553466E-2</v>
      </c>
      <c r="D629">
        <f t="shared" si="65"/>
        <v>8.0825512779553466E-2</v>
      </c>
      <c r="F629">
        <f t="shared" si="63"/>
        <v>6.5327635160777608E-3</v>
      </c>
      <c r="H629" s="7">
        <f t="shared" si="66"/>
        <v>2.1931799779113432E-2</v>
      </c>
      <c r="I629" s="7">
        <f t="shared" si="68"/>
        <v>0</v>
      </c>
      <c r="J629">
        <f t="shared" si="67"/>
        <v>0</v>
      </c>
      <c r="L629">
        <f t="shared" si="69"/>
        <v>2.1925632292545506E-2</v>
      </c>
    </row>
    <row r="630" spans="1:12" x14ac:dyDescent="0.25">
      <c r="A630">
        <f>A629+Model!$C$48</f>
        <v>0.61700000000000044</v>
      </c>
      <c r="B630">
        <f t="shared" si="64"/>
        <v>8.0760211745542196E-2</v>
      </c>
      <c r="D630">
        <f t="shared" si="65"/>
        <v>8.0760211745542196E-2</v>
      </c>
      <c r="F630">
        <f t="shared" si="63"/>
        <v>6.5222118011848121E-3</v>
      </c>
      <c r="H630" s="7">
        <f t="shared" si="66"/>
        <v>2.1938327266772063E-2</v>
      </c>
      <c r="I630" s="7">
        <f t="shared" si="68"/>
        <v>2.1938711934126307E-2</v>
      </c>
      <c r="J630">
        <f t="shared" si="67"/>
        <v>1</v>
      </c>
      <c r="L630">
        <f t="shared" si="69"/>
        <v>2.1938711934126307E-2</v>
      </c>
    </row>
    <row r="631" spans="1:12" x14ac:dyDescent="0.25">
      <c r="A631">
        <f>A630+Model!$C$48</f>
        <v>0.61800000000000044</v>
      </c>
      <c r="B631">
        <f t="shared" si="64"/>
        <v>8.0695068730680192E-2</v>
      </c>
      <c r="D631">
        <f t="shared" si="65"/>
        <v>8.0695068730680192E-2</v>
      </c>
      <c r="F631">
        <f t="shared" si="63"/>
        <v>6.5116941174491998E-3</v>
      </c>
      <c r="H631" s="7">
        <f t="shared" si="66"/>
        <v>2.194484421973138E-2</v>
      </c>
      <c r="I631" s="7">
        <f t="shared" si="68"/>
        <v>0</v>
      </c>
      <c r="J631">
        <f t="shared" si="67"/>
        <v>0</v>
      </c>
      <c r="L631">
        <f t="shared" si="69"/>
        <v>2.1938711934126307E-2</v>
      </c>
    </row>
    <row r="632" spans="1:12" x14ac:dyDescent="0.25">
      <c r="A632">
        <f>A631+Model!$C$48</f>
        <v>0.61900000000000044</v>
      </c>
      <c r="B632">
        <f t="shared" si="64"/>
        <v>8.06300830986907E-2</v>
      </c>
      <c r="D632">
        <f t="shared" si="65"/>
        <v>8.06300830986907E-2</v>
      </c>
      <c r="F632">
        <f t="shared" si="63"/>
        <v>6.5012103005017679E-3</v>
      </c>
      <c r="H632" s="7">
        <f t="shared" si="66"/>
        <v>2.1951350671940355E-2</v>
      </c>
      <c r="I632" s="7">
        <f t="shared" si="68"/>
        <v>2.195174934593952E-2</v>
      </c>
      <c r="J632">
        <f t="shared" si="67"/>
        <v>1</v>
      </c>
      <c r="L632">
        <f t="shared" si="69"/>
        <v>2.195174934593952E-2</v>
      </c>
    </row>
    <row r="633" spans="1:12" x14ac:dyDescent="0.25">
      <c r="A633">
        <f>A632+Model!$C$48</f>
        <v>0.62000000000000044</v>
      </c>
      <c r="B633">
        <f t="shared" si="64"/>
        <v>8.0565254216877977E-2</v>
      </c>
      <c r="D633">
        <f t="shared" si="65"/>
        <v>8.0565254216877977E-2</v>
      </c>
      <c r="F633">
        <f t="shared" si="63"/>
        <v>6.4907601870301743E-3</v>
      </c>
      <c r="H633" s="7">
        <f t="shared" si="66"/>
        <v>2.1957846657184123E-2</v>
      </c>
      <c r="I633" s="7">
        <f t="shared" si="68"/>
        <v>0</v>
      </c>
      <c r="J633">
        <f t="shared" si="67"/>
        <v>0</v>
      </c>
      <c r="L633">
        <f t="shared" si="69"/>
        <v>2.195174934593952E-2</v>
      </c>
    </row>
    <row r="634" spans="1:12" x14ac:dyDescent="0.25">
      <c r="A634">
        <f>A633+Model!$C$48</f>
        <v>0.62100000000000044</v>
      </c>
      <c r="B634">
        <f t="shared" si="64"/>
        <v>8.0500581456101408E-2</v>
      </c>
      <c r="D634">
        <f t="shared" si="65"/>
        <v>8.0500581456101408E-2</v>
      </c>
      <c r="F634">
        <f t="shared" si="63"/>
        <v>6.4803436147704181E-3</v>
      </c>
      <c r="H634" s="7">
        <f t="shared" si="66"/>
        <v>2.1964332209085023E-2</v>
      </c>
      <c r="I634" s="7">
        <f t="shared" si="68"/>
        <v>2.1964744799798208E-2</v>
      </c>
      <c r="J634">
        <f t="shared" si="67"/>
        <v>1</v>
      </c>
      <c r="L634">
        <f t="shared" si="69"/>
        <v>2.1964744799798208E-2</v>
      </c>
    </row>
    <row r="635" spans="1:12" x14ac:dyDescent="0.25">
      <c r="A635">
        <f>A634+Model!$C$48</f>
        <v>0.62200000000000044</v>
      </c>
      <c r="B635">
        <f t="shared" si="64"/>
        <v>8.0436064190750015E-2</v>
      </c>
      <c r="D635">
        <f t="shared" si="65"/>
        <v>8.0436064190750015E-2</v>
      </c>
      <c r="F635">
        <f t="shared" si="63"/>
        <v>6.4699604224984567E-3</v>
      </c>
      <c r="H635" s="7">
        <f t="shared" si="66"/>
        <v>2.1970807361103659E-2</v>
      </c>
      <c r="I635" s="7">
        <f t="shared" si="68"/>
        <v>0</v>
      </c>
      <c r="J635">
        <f t="shared" si="67"/>
        <v>0</v>
      </c>
      <c r="L635">
        <f t="shared" si="69"/>
        <v>2.1964744799798208E-2</v>
      </c>
    </row>
    <row r="636" spans="1:12" x14ac:dyDescent="0.25">
      <c r="A636">
        <f>A635+Model!$C$48</f>
        <v>0.62300000000000044</v>
      </c>
      <c r="B636">
        <f t="shared" si="64"/>
        <v>8.0371701798716819E-2</v>
      </c>
      <c r="D636">
        <f t="shared" si="65"/>
        <v>8.0371701798716819E-2</v>
      </c>
      <c r="F636">
        <f t="shared" si="63"/>
        <v>6.4596104500218602E-3</v>
      </c>
      <c r="H636" s="7">
        <f t="shared" si="66"/>
        <v>2.1977272146539918E-2</v>
      </c>
      <c r="I636" s="7">
        <f t="shared" si="68"/>
        <v>2.1977698564899568E-2</v>
      </c>
      <c r="J636">
        <f t="shared" si="67"/>
        <v>1</v>
      </c>
      <c r="L636">
        <f t="shared" si="69"/>
        <v>2.1977698564899568E-2</v>
      </c>
    </row>
    <row r="637" spans="1:12" x14ac:dyDescent="0.25">
      <c r="A637">
        <f>A636+Model!$C$48</f>
        <v>0.62400000000000044</v>
      </c>
      <c r="B637">
        <f t="shared" si="64"/>
        <v>8.0307493661373797E-2</v>
      </c>
      <c r="D637">
        <f t="shared" si="65"/>
        <v>8.0307493661373797E-2</v>
      </c>
      <c r="F637">
        <f t="shared" si="63"/>
        <v>6.4492935381715924E-3</v>
      </c>
      <c r="H637" s="7">
        <f t="shared" si="66"/>
        <v>2.1983726598534016E-2</v>
      </c>
      <c r="I637" s="7">
        <f t="shared" si="68"/>
        <v>0</v>
      </c>
      <c r="J637">
        <f t="shared" si="67"/>
        <v>0</v>
      </c>
      <c r="L637">
        <f t="shared" si="69"/>
        <v>2.1977698564899568E-2</v>
      </c>
    </row>
    <row r="638" spans="1:12" x14ac:dyDescent="0.25">
      <c r="A638">
        <f>A637+Model!$C$48</f>
        <v>0.62500000000000044</v>
      </c>
      <c r="B638">
        <f t="shared" si="64"/>
        <v>8.0243439163546912E-2</v>
      </c>
      <c r="D638">
        <f t="shared" si="65"/>
        <v>8.0243439163546912E-2</v>
      </c>
      <c r="F638">
        <f t="shared" si="63"/>
        <v>6.4390095287938541E-3</v>
      </c>
      <c r="H638" s="7">
        <f t="shared" si="66"/>
        <v>2.1990170750067498E-2</v>
      </c>
      <c r="I638" s="7">
        <f t="shared" si="68"/>
        <v>2.1990610907858379E-2</v>
      </c>
      <c r="J638">
        <f t="shared" si="67"/>
        <v>1</v>
      </c>
      <c r="L638">
        <f t="shared" si="69"/>
        <v>2.1990610907858379E-2</v>
      </c>
    </row>
    <row r="639" spans="1:12" x14ac:dyDescent="0.25">
      <c r="A639">
        <f>A638+Model!$C$48</f>
        <v>0.62600000000000044</v>
      </c>
      <c r="B639">
        <f t="shared" si="64"/>
        <v>8.0179537693491273E-2</v>
      </c>
      <c r="D639">
        <f t="shared" si="65"/>
        <v>8.0179537693491273E-2</v>
      </c>
      <c r="F639">
        <f t="shared" si="63"/>
        <v>6.4287582647419876E-3</v>
      </c>
      <c r="H639" s="7">
        <f t="shared" si="66"/>
        <v>2.1996604633964266E-2</v>
      </c>
      <c r="I639" s="7">
        <f t="shared" si="68"/>
        <v>0</v>
      </c>
      <c r="J639">
        <f t="shared" si="67"/>
        <v>0</v>
      </c>
      <c r="L639">
        <f t="shared" si="69"/>
        <v>2.1990610907858379E-2</v>
      </c>
    </row>
    <row r="640" spans="1:12" x14ac:dyDescent="0.25">
      <c r="A640">
        <f>A639+Model!$C$48</f>
        <v>0.62700000000000045</v>
      </c>
      <c r="B640">
        <f t="shared" si="64"/>
        <v>8.0115788642866656E-2</v>
      </c>
      <c r="D640">
        <f t="shared" si="65"/>
        <v>8.0115788642866656E-2</v>
      </c>
      <c r="F640">
        <f t="shared" si="63"/>
        <v>6.4185395898684822E-3</v>
      </c>
      <c r="H640" s="7">
        <f t="shared" si="66"/>
        <v>2.2003028282891572E-2</v>
      </c>
      <c r="I640" s="7">
        <f t="shared" si="68"/>
        <v>2.2003482092739932E-2</v>
      </c>
      <c r="J640">
        <f t="shared" si="67"/>
        <v>1</v>
      </c>
      <c r="L640">
        <f t="shared" si="69"/>
        <v>2.2003482092739932E-2</v>
      </c>
    </row>
    <row r="641" spans="1:12" x14ac:dyDescent="0.25">
      <c r="A641">
        <f>A640+Model!$C$48</f>
        <v>0.62800000000000045</v>
      </c>
      <c r="B641">
        <f t="shared" si="64"/>
        <v>8.0052191406713116E-2</v>
      </c>
      <c r="D641">
        <f t="shared" si="65"/>
        <v>8.0052191406713116E-2</v>
      </c>
      <c r="F641">
        <f t="shared" si="63"/>
        <v>6.4083533490170335E-3</v>
      </c>
      <c r="H641" s="7">
        <f t="shared" si="66"/>
        <v>2.2009441729361014E-2</v>
      </c>
      <c r="I641" s="7">
        <f t="shared" si="68"/>
        <v>0</v>
      </c>
      <c r="J641">
        <f t="shared" si="67"/>
        <v>0</v>
      </c>
      <c r="L641">
        <f t="shared" si="69"/>
        <v>2.2003482092739932E-2</v>
      </c>
    </row>
    <row r="642" spans="1:12" x14ac:dyDescent="0.25">
      <c r="A642">
        <f>A641+Model!$C$48</f>
        <v>0.62900000000000045</v>
      </c>
      <c r="B642">
        <f t="shared" si="64"/>
        <v>7.9988745383427026E-2</v>
      </c>
      <c r="D642">
        <f t="shared" si="65"/>
        <v>7.9988745383427026E-2</v>
      </c>
      <c r="F642">
        <f t="shared" si="63"/>
        <v>6.3981993880147187E-3</v>
      </c>
      <c r="H642" s="7">
        <f t="shared" si="66"/>
        <v>2.2015845005729531E-2</v>
      </c>
      <c r="I642" s="7">
        <f t="shared" si="68"/>
        <v>2.2016312381092435E-2</v>
      </c>
      <c r="J642">
        <f t="shared" si="67"/>
        <v>1</v>
      </c>
      <c r="L642">
        <f t="shared" si="69"/>
        <v>2.2016312381092435E-2</v>
      </c>
    </row>
    <row r="643" spans="1:12" x14ac:dyDescent="0.25">
      <c r="A643">
        <f>A642+Model!$C$48</f>
        <v>0.63000000000000045</v>
      </c>
      <c r="B643">
        <f t="shared" si="64"/>
        <v>7.9925449974737009E-2</v>
      </c>
      <c r="D643">
        <f t="shared" si="65"/>
        <v>7.9925449974737009E-2</v>
      </c>
      <c r="F643">
        <f t="shared" si="63"/>
        <v>6.3880775536641881E-3</v>
      </c>
      <c r="H643" s="7">
        <f t="shared" si="66"/>
        <v>2.202223814420037E-2</v>
      </c>
      <c r="I643" s="7">
        <f t="shared" si="68"/>
        <v>0</v>
      </c>
      <c r="J643">
        <f t="shared" si="67"/>
        <v>0</v>
      </c>
      <c r="L643">
        <f t="shared" si="69"/>
        <v>2.2016312381092435E-2</v>
      </c>
    </row>
    <row r="644" spans="1:12" x14ac:dyDescent="0.25">
      <c r="A644">
        <f>A643+Model!$C$48</f>
        <v>0.63100000000000045</v>
      </c>
      <c r="B644">
        <f t="shared" si="64"/>
        <v>7.9862304585680277E-2</v>
      </c>
      <c r="D644">
        <f t="shared" si="65"/>
        <v>7.9862304585680277E-2</v>
      </c>
      <c r="F644">
        <f t="shared" si="63"/>
        <v>6.3779876937359687E-3</v>
      </c>
      <c r="H644" s="7">
        <f t="shared" si="66"/>
        <v>2.2028621176824071E-2</v>
      </c>
      <c r="I644" s="7">
        <f t="shared" si="68"/>
        <v>2.2029102031978897E-2</v>
      </c>
      <c r="J644">
        <f t="shared" si="67"/>
        <v>1</v>
      </c>
      <c r="L644">
        <f t="shared" si="69"/>
        <v>2.2029102031978897E-2</v>
      </c>
    </row>
    <row r="645" spans="1:12" x14ac:dyDescent="0.25">
      <c r="A645">
        <f>A644+Model!$C$48</f>
        <v>0.63200000000000045</v>
      </c>
      <c r="B645">
        <f t="shared" si="64"/>
        <v>7.9799308624579277E-2</v>
      </c>
      <c r="D645">
        <f t="shared" si="65"/>
        <v>7.9799308624579277E-2</v>
      </c>
      <c r="F645">
        <f t="shared" si="63"/>
        <v>6.3679296569608525E-3</v>
      </c>
      <c r="H645" s="7">
        <f t="shared" si="66"/>
        <v>2.2034994135499419E-2</v>
      </c>
      <c r="I645" s="7">
        <f t="shared" si="68"/>
        <v>0</v>
      </c>
      <c r="J645">
        <f t="shared" si="67"/>
        <v>0</v>
      </c>
      <c r="L645">
        <f t="shared" si="69"/>
        <v>2.2029102031978897E-2</v>
      </c>
    </row>
    <row r="646" spans="1:12" x14ac:dyDescent="0.25">
      <c r="A646">
        <f>A645+Model!$C$48</f>
        <v>0.63300000000000045</v>
      </c>
      <c r="B646">
        <f t="shared" si="64"/>
        <v>7.9736461503018149E-2</v>
      </c>
      <c r="D646">
        <f t="shared" si="65"/>
        <v>7.9736461503018149E-2</v>
      </c>
      <c r="F646">
        <f t="shared" si="63"/>
        <v>6.3579032930222955E-3</v>
      </c>
      <c r="H646" s="7">
        <f t="shared" si="66"/>
        <v>2.2041357051974412E-2</v>
      </c>
      <c r="I646" s="7">
        <f t="shared" si="68"/>
        <v>2.204185130200852E-2</v>
      </c>
      <c r="J646">
        <f t="shared" si="67"/>
        <v>1</v>
      </c>
      <c r="L646">
        <f t="shared" si="69"/>
        <v>2.204185130200852E-2</v>
      </c>
    </row>
    <row r="647" spans="1:12" x14ac:dyDescent="0.25">
      <c r="A647">
        <f>A646+Model!$C$48</f>
        <v>0.63400000000000045</v>
      </c>
      <c r="B647">
        <f t="shared" si="64"/>
        <v>7.9673762635819975E-2</v>
      </c>
      <c r="D647">
        <f t="shared" si="65"/>
        <v>7.9673762635819975E-2</v>
      </c>
      <c r="F647">
        <f t="shared" si="63"/>
        <v>6.3479084525489829E-3</v>
      </c>
      <c r="H647" s="7">
        <f t="shared" si="66"/>
        <v>2.2047709957847196E-2</v>
      </c>
      <c r="I647" s="7">
        <f t="shared" si="68"/>
        <v>0</v>
      </c>
      <c r="J647">
        <f t="shared" si="67"/>
        <v>0</v>
      </c>
      <c r="L647">
        <f t="shared" si="69"/>
        <v>2.204185130200852E-2</v>
      </c>
    </row>
    <row r="648" spans="1:12" x14ac:dyDescent="0.25">
      <c r="A648">
        <f>A647+Model!$C$48</f>
        <v>0.63500000000000045</v>
      </c>
      <c r="B648">
        <f t="shared" si="64"/>
        <v>7.9611211441023594E-2</v>
      </c>
      <c r="D648">
        <f t="shared" si="65"/>
        <v>7.9611211441023594E-2</v>
      </c>
      <c r="F648">
        <f t="shared" si="63"/>
        <v>6.3379449871073662E-3</v>
      </c>
      <c r="H648" s="7">
        <f t="shared" si="66"/>
        <v>2.2054052884567025E-2</v>
      </c>
      <c r="I648" s="7">
        <f t="shared" si="68"/>
        <v>2.2054560445367584E-2</v>
      </c>
      <c r="J648">
        <f t="shared" si="67"/>
        <v>1</v>
      </c>
      <c r="L648">
        <f t="shared" si="69"/>
        <v>2.2054560445367584E-2</v>
      </c>
    </row>
    <row r="649" spans="1:12" x14ac:dyDescent="0.25">
      <c r="A649">
        <f>A648+Model!$C$48</f>
        <v>0.63600000000000045</v>
      </c>
      <c r="B649">
        <f t="shared" si="64"/>
        <v>7.9548807339861111E-2</v>
      </c>
      <c r="D649">
        <f t="shared" si="65"/>
        <v>7.9548807339861111E-2</v>
      </c>
      <c r="F649">
        <f t="shared" si="63"/>
        <v>6.3280127491943412E-3</v>
      </c>
      <c r="H649" s="7">
        <f t="shared" si="66"/>
        <v>2.2060385863435176E-2</v>
      </c>
      <c r="I649" s="7">
        <f t="shared" si="68"/>
        <v>0</v>
      </c>
      <c r="J649">
        <f t="shared" si="67"/>
        <v>0</v>
      </c>
      <c r="L649">
        <f t="shared" si="69"/>
        <v>2.2054560445367584E-2</v>
      </c>
    </row>
    <row r="650" spans="1:12" x14ac:dyDescent="0.25">
      <c r="A650">
        <f>A649+Model!$C$48</f>
        <v>0.63700000000000045</v>
      </c>
      <c r="B650">
        <f t="shared" si="64"/>
        <v>7.948654975673522E-2</v>
      </c>
      <c r="D650">
        <f t="shared" si="65"/>
        <v>7.948654975673522E-2</v>
      </c>
      <c r="F650">
        <f t="shared" si="63"/>
        <v>6.3181115922299434E-3</v>
      </c>
      <c r="H650" s="7">
        <f t="shared" si="66"/>
        <v>2.2066708925605888E-2</v>
      </c>
      <c r="I650" s="7">
        <f t="shared" si="68"/>
        <v>2.2067229713849855E-2</v>
      </c>
      <c r="J650">
        <f t="shared" si="67"/>
        <v>1</v>
      </c>
      <c r="L650">
        <f t="shared" si="69"/>
        <v>2.2067229713849855E-2</v>
      </c>
    </row>
    <row r="651" spans="1:12" x14ac:dyDescent="0.25">
      <c r="A651">
        <f>A650+Model!$C$48</f>
        <v>0.63800000000000046</v>
      </c>
      <c r="B651">
        <f t="shared" si="64"/>
        <v>7.9424438119197166E-2</v>
      </c>
      <c r="D651">
        <f t="shared" si="65"/>
        <v>7.9424438119197166E-2</v>
      </c>
      <c r="F651">
        <f t="shared" si="63"/>
        <v>6.30824137055018E-3</v>
      </c>
      <c r="H651" s="7">
        <f t="shared" si="66"/>
        <v>2.2073022102087277E-2</v>
      </c>
      <c r="I651" s="7">
        <f t="shared" si="68"/>
        <v>0</v>
      </c>
      <c r="J651">
        <f t="shared" si="67"/>
        <v>0</v>
      </c>
      <c r="L651">
        <f t="shared" si="69"/>
        <v>2.2067229713849855E-2</v>
      </c>
    </row>
    <row r="652" spans="1:12" x14ac:dyDescent="0.25">
      <c r="A652">
        <f>A651+Model!$C$48</f>
        <v>0.63900000000000046</v>
      </c>
      <c r="B652">
        <f t="shared" si="64"/>
        <v>7.936247185792443E-2</v>
      </c>
      <c r="D652">
        <f t="shared" si="65"/>
        <v>7.936247185792443E-2</v>
      </c>
      <c r="F652">
        <f t="shared" si="63"/>
        <v>6.2984019393998473E-3</v>
      </c>
      <c r="H652" s="7">
        <f t="shared" si="66"/>
        <v>2.2079325423742253E-2</v>
      </c>
      <c r="I652" s="7">
        <f t="shared" si="68"/>
        <v>2.2079859356886528E-2</v>
      </c>
      <c r="J652">
        <f t="shared" si="67"/>
        <v>1</v>
      </c>
      <c r="L652">
        <f t="shared" si="69"/>
        <v>2.2079859356886528E-2</v>
      </c>
    </row>
    <row r="653" spans="1:12" x14ac:dyDescent="0.25">
      <c r="A653">
        <f>A652+Model!$C$48</f>
        <v>0.64000000000000046</v>
      </c>
      <c r="B653">
        <f t="shared" si="64"/>
        <v>7.9300650406698814E-2</v>
      </c>
      <c r="D653">
        <f t="shared" si="65"/>
        <v>7.9300650406698814E-2</v>
      </c>
      <c r="F653">
        <f t="shared" ref="F653:F716" si="70">B653*D653</f>
        <v>6.2885931549254608E-3</v>
      </c>
      <c r="H653" s="7">
        <f t="shared" si="66"/>
        <v>2.2085618921289418E-2</v>
      </c>
      <c r="I653" s="7">
        <f t="shared" si="68"/>
        <v>0</v>
      </c>
      <c r="J653">
        <f t="shared" si="67"/>
        <v>0</v>
      </c>
      <c r="L653">
        <f t="shared" si="69"/>
        <v>2.2079859356886528E-2</v>
      </c>
    </row>
    <row r="654" spans="1:12" x14ac:dyDescent="0.25">
      <c r="A654">
        <f>A653+Model!$C$48</f>
        <v>0.64100000000000046</v>
      </c>
      <c r="B654">
        <f t="shared" ref="B654:B717" si="71">IF($B$10&gt;0,ERF($B$10/SQRT(A654)),-ERF(-$B$10/SQRT(A654)))</f>
        <v>7.9238973202384849E-2</v>
      </c>
      <c r="D654">
        <f t="shared" ref="D654:D717" si="72">ERF($B$11/SQRT(A654))</f>
        <v>7.9238973202384849E-2</v>
      </c>
      <c r="F654">
        <f t="shared" si="70"/>
        <v>6.2788148741682644E-3</v>
      </c>
      <c r="H654" s="7">
        <f t="shared" ref="H654:H717" si="73">0.5*(F654+F653)*(A654-A653)+H653</f>
        <v>2.2091902625303965E-2</v>
      </c>
      <c r="I654" s="7">
        <f t="shared" si="68"/>
        <v>2.2092449621575676E-2</v>
      </c>
      <c r="J654">
        <f t="shared" si="67"/>
        <v>1</v>
      </c>
      <c r="L654">
        <f t="shared" si="69"/>
        <v>2.2092449621575676E-2</v>
      </c>
    </row>
    <row r="655" spans="1:12" x14ac:dyDescent="0.25">
      <c r="A655">
        <f>A654+Model!$C$48</f>
        <v>0.64200000000000046</v>
      </c>
      <c r="B655">
        <f t="shared" si="71"/>
        <v>7.9177439684908119E-2</v>
      </c>
      <c r="D655">
        <f t="shared" si="72"/>
        <v>7.9177439684908119E-2</v>
      </c>
      <c r="F655">
        <f t="shared" si="70"/>
        <v>6.2690669550572627E-3</v>
      </c>
      <c r="H655" s="7">
        <f t="shared" si="73"/>
        <v>2.2098176566218576E-2</v>
      </c>
      <c r="I655" s="7">
        <f t="shared" si="68"/>
        <v>0</v>
      </c>
      <c r="J655">
        <f t="shared" ref="J655:J718" si="74">IF(J654=1,0,1)</f>
        <v>0</v>
      </c>
      <c r="L655">
        <f t="shared" si="69"/>
        <v>2.2092449621575676E-2</v>
      </c>
    </row>
    <row r="656" spans="1:12" x14ac:dyDescent="0.25">
      <c r="A656">
        <f>A655+Model!$C$48</f>
        <v>0.64300000000000046</v>
      </c>
      <c r="B656">
        <f t="shared" si="71"/>
        <v>7.9116049297233995E-2</v>
      </c>
      <c r="D656">
        <f t="shared" si="72"/>
        <v>7.9116049297233995E-2</v>
      </c>
      <c r="F656">
        <f t="shared" si="70"/>
        <v>6.2593492564023594E-3</v>
      </c>
      <c r="H656" s="7">
        <f t="shared" si="73"/>
        <v>2.2104440774324306E-2</v>
      </c>
      <c r="I656" s="7">
        <f t="shared" si="68"/>
        <v>2.2105000752711271E-2</v>
      </c>
      <c r="J656">
        <f t="shared" si="74"/>
        <v>1</v>
      </c>
      <c r="L656">
        <f t="shared" si="69"/>
        <v>2.2105000752711271E-2</v>
      </c>
    </row>
    <row r="657" spans="1:12" x14ac:dyDescent="0.25">
      <c r="A657">
        <f>A656+Model!$C$48</f>
        <v>0.64400000000000046</v>
      </c>
      <c r="B657">
        <f t="shared" si="71"/>
        <v>7.9054801485346396E-2</v>
      </c>
      <c r="D657">
        <f t="shared" si="72"/>
        <v>7.9054801485346396E-2</v>
      </c>
      <c r="F657">
        <f t="shared" si="70"/>
        <v>6.2496616378875268E-3</v>
      </c>
      <c r="H657" s="7">
        <f t="shared" si="73"/>
        <v>2.2110695279771452E-2</v>
      </c>
      <c r="I657" s="7">
        <f t="shared" ref="I657:I720" si="75">(I655+((A657-A656)/3)*(4*F655+2*F656))*J657</f>
        <v>0</v>
      </c>
      <c r="J657">
        <f t="shared" si="74"/>
        <v>0</v>
      </c>
      <c r="L657">
        <f t="shared" ref="L657:L720" si="76">IF(J657=1,I657,I656)</f>
        <v>2.2105000752711271E-2</v>
      </c>
    </row>
    <row r="658" spans="1:12" x14ac:dyDescent="0.25">
      <c r="A658">
        <f>A657+Model!$C$48</f>
        <v>0.64500000000000046</v>
      </c>
      <c r="B658">
        <f t="shared" si="71"/>
        <v>7.8993695698226812E-2</v>
      </c>
      <c r="D658">
        <f t="shared" si="72"/>
        <v>7.8993695698226812E-2</v>
      </c>
      <c r="F658">
        <f t="shared" si="70"/>
        <v>6.2400039600640569E-3</v>
      </c>
      <c r="H658" s="7">
        <f t="shared" si="73"/>
        <v>2.2116940112570427E-2</v>
      </c>
      <c r="I658" s="7">
        <f t="shared" si="75"/>
        <v>2.2117512992811734E-2</v>
      </c>
      <c r="J658">
        <f t="shared" si="74"/>
        <v>1</v>
      </c>
      <c r="L658">
        <f t="shared" si="76"/>
        <v>2.2117512992811734E-2</v>
      </c>
    </row>
    <row r="659" spans="1:12" x14ac:dyDescent="0.25">
      <c r="A659">
        <f>A658+Model!$C$48</f>
        <v>0.64600000000000046</v>
      </c>
      <c r="B659">
        <f t="shared" si="71"/>
        <v>7.8932731387833452E-2</v>
      </c>
      <c r="D659">
        <f t="shared" si="72"/>
        <v>7.8932731387833452E-2</v>
      </c>
      <c r="F659">
        <f t="shared" si="70"/>
        <v>6.230376084343868E-3</v>
      </c>
      <c r="H659" s="7">
        <f t="shared" si="73"/>
        <v>2.212317530259263E-2</v>
      </c>
      <c r="I659" s="7">
        <f t="shared" si="75"/>
        <v>0</v>
      </c>
      <c r="J659">
        <f t="shared" si="74"/>
        <v>0</v>
      </c>
      <c r="L659">
        <f t="shared" si="76"/>
        <v>2.2117512992811734E-2</v>
      </c>
    </row>
    <row r="660" spans="1:12" x14ac:dyDescent="0.25">
      <c r="A660">
        <f>A659+Model!$C$48</f>
        <v>0.64700000000000046</v>
      </c>
      <c r="B660">
        <f t="shared" si="71"/>
        <v>7.8871908009080671E-2</v>
      </c>
      <c r="D660">
        <f t="shared" si="72"/>
        <v>7.8871908009080671E-2</v>
      </c>
      <c r="F660">
        <f t="shared" si="70"/>
        <v>6.220777872992884E-3</v>
      </c>
      <c r="H660" s="7">
        <f t="shared" si="73"/>
        <v>2.2129400879571298E-2</v>
      </c>
      <c r="I660" s="7">
        <f t="shared" si="75"/>
        <v>2.2129986582148049E-2</v>
      </c>
      <c r="J660">
        <f t="shared" si="74"/>
        <v>1</v>
      </c>
      <c r="L660">
        <f t="shared" si="76"/>
        <v>2.2129986582148049E-2</v>
      </c>
    </row>
    <row r="661" spans="1:12" x14ac:dyDescent="0.25">
      <c r="A661">
        <f>A660+Model!$C$48</f>
        <v>0.64800000000000046</v>
      </c>
      <c r="B661">
        <f t="shared" si="71"/>
        <v>7.8811225019818409E-2</v>
      </c>
      <c r="D661">
        <f t="shared" si="72"/>
        <v>7.8811225019818409E-2</v>
      </c>
      <c r="F661">
        <f t="shared" si="70"/>
        <v>6.211209189124451E-3</v>
      </c>
      <c r="H661" s="7">
        <f t="shared" si="73"/>
        <v>2.2135616873102358E-2</v>
      </c>
      <c r="I661" s="7">
        <f t="shared" si="75"/>
        <v>0</v>
      </c>
      <c r="J661">
        <f t="shared" si="74"/>
        <v>0</v>
      </c>
      <c r="L661">
        <f t="shared" si="76"/>
        <v>2.2129986582148049E-2</v>
      </c>
    </row>
    <row r="662" spans="1:12" x14ac:dyDescent="0.25">
      <c r="A662">
        <f>A661+Model!$C$48</f>
        <v>0.64900000000000047</v>
      </c>
      <c r="B662">
        <f t="shared" si="71"/>
        <v>7.8750681880812037E-2</v>
      </c>
      <c r="D662">
        <f t="shared" si="72"/>
        <v>7.8750681880812037E-2</v>
      </c>
      <c r="F662">
        <f t="shared" si="70"/>
        <v>6.2016698966928571E-3</v>
      </c>
      <c r="H662" s="7">
        <f t="shared" si="73"/>
        <v>2.2141823312645265E-2</v>
      </c>
      <c r="I662" s="7">
        <f t="shared" si="75"/>
        <v>2.2142421758771458E-2</v>
      </c>
      <c r="J662">
        <f t="shared" si="74"/>
        <v>1</v>
      </c>
      <c r="L662">
        <f t="shared" si="76"/>
        <v>2.2142421758771458E-2</v>
      </c>
    </row>
    <row r="663" spans="1:12" x14ac:dyDescent="0.25">
      <c r="A663">
        <f>A662+Model!$C$48</f>
        <v>0.65000000000000047</v>
      </c>
      <c r="B663">
        <f t="shared" si="71"/>
        <v>7.8690278055721999E-2</v>
      </c>
      <c r="D663">
        <f t="shared" si="72"/>
        <v>7.8690278055721999E-2</v>
      </c>
      <c r="F663">
        <f t="shared" si="70"/>
        <v>6.1921598604868433E-3</v>
      </c>
      <c r="H663" s="7">
        <f t="shared" si="73"/>
        <v>2.2148020227523855E-2</v>
      </c>
      <c r="I663" s="7">
        <f t="shared" si="75"/>
        <v>0</v>
      </c>
      <c r="J663">
        <f t="shared" si="74"/>
        <v>0</v>
      </c>
      <c r="L663">
        <f t="shared" si="76"/>
        <v>2.2142421758771458E-2</v>
      </c>
    </row>
    <row r="664" spans="1:12" x14ac:dyDescent="0.25">
      <c r="A664">
        <f>A663+Model!$C$48</f>
        <v>0.65100000000000047</v>
      </c>
      <c r="B664">
        <f t="shared" si="71"/>
        <v>7.8630013011084132E-2</v>
      </c>
      <c r="D664">
        <f t="shared" si="72"/>
        <v>7.8630013011084132E-2</v>
      </c>
      <c r="F664">
        <f t="shared" si="70"/>
        <v>6.1826789461232601E-3</v>
      </c>
      <c r="H664" s="7">
        <f t="shared" si="73"/>
        <v>2.215420764692716E-2</v>
      </c>
      <c r="I664" s="7">
        <f t="shared" si="75"/>
        <v>2.2154818758540706E-2</v>
      </c>
      <c r="J664">
        <f t="shared" si="74"/>
        <v>1</v>
      </c>
      <c r="L664">
        <f t="shared" si="76"/>
        <v>2.2154818758540706E-2</v>
      </c>
    </row>
    <row r="665" spans="1:12" x14ac:dyDescent="0.25">
      <c r="A665">
        <f>A664+Model!$C$48</f>
        <v>0.65200000000000047</v>
      </c>
      <c r="B665">
        <f t="shared" si="71"/>
        <v>7.8569886216289658E-2</v>
      </c>
      <c r="D665">
        <f t="shared" si="72"/>
        <v>7.8569886216289658E-2</v>
      </c>
      <c r="F665">
        <f t="shared" si="70"/>
        <v>6.1732270200407034E-3</v>
      </c>
      <c r="H665" s="7">
        <f t="shared" si="73"/>
        <v>2.2160385599910241E-2</v>
      </c>
      <c r="I665" s="7">
        <f t="shared" si="75"/>
        <v>0</v>
      </c>
      <c r="J665">
        <f t="shared" si="74"/>
        <v>0</v>
      </c>
      <c r="L665">
        <f t="shared" si="76"/>
        <v>2.2154818758540706E-2</v>
      </c>
    </row>
    <row r="666" spans="1:12" x14ac:dyDescent="0.25">
      <c r="A666">
        <f>A665+Model!$C$48</f>
        <v>0.65300000000000047</v>
      </c>
      <c r="B666">
        <f t="shared" si="71"/>
        <v>7.8509897143565682E-2</v>
      </c>
      <c r="D666">
        <f t="shared" si="72"/>
        <v>7.8509897143565682E-2</v>
      </c>
      <c r="F666">
        <f t="shared" si="70"/>
        <v>6.1638039494932625E-3</v>
      </c>
      <c r="H666" s="7">
        <f t="shared" si="73"/>
        <v>2.2166554115395008E-2</v>
      </c>
      <c r="I666" s="7">
        <f t="shared" si="75"/>
        <v>2.2167177815148896E-2</v>
      </c>
      <c r="J666">
        <f t="shared" si="74"/>
        <v>1</v>
      </c>
      <c r="L666">
        <f t="shared" si="76"/>
        <v>2.2167177815148896E-2</v>
      </c>
    </row>
    <row r="667" spans="1:12" x14ac:dyDescent="0.25">
      <c r="A667">
        <f>A666+Model!$C$48</f>
        <v>0.65400000000000047</v>
      </c>
      <c r="B667">
        <f t="shared" si="71"/>
        <v>7.8450045267955695E-2</v>
      </c>
      <c r="D667">
        <f t="shared" si="72"/>
        <v>7.8450045267955695E-2</v>
      </c>
      <c r="F667">
        <f t="shared" si="70"/>
        <v>6.1544096025442979E-3</v>
      </c>
      <c r="H667" s="7">
        <f t="shared" si="73"/>
        <v>2.2172713222171025E-2</v>
      </c>
      <c r="I667" s="7">
        <f t="shared" si="75"/>
        <v>0</v>
      </c>
      <c r="J667">
        <f t="shared" si="74"/>
        <v>0</v>
      </c>
      <c r="L667">
        <f t="shared" si="76"/>
        <v>2.2167177815148896E-2</v>
      </c>
    </row>
    <row r="668" spans="1:12" x14ac:dyDescent="0.25">
      <c r="A668">
        <f>A667+Model!$C$48</f>
        <v>0.65500000000000047</v>
      </c>
      <c r="B668">
        <f t="shared" si="71"/>
        <v>7.8390330067300271E-2</v>
      </c>
      <c r="D668">
        <f t="shared" si="72"/>
        <v>7.8390330067300271E-2</v>
      </c>
      <c r="F668">
        <f t="shared" si="70"/>
        <v>6.1450438480602811E-3</v>
      </c>
      <c r="H668" s="7">
        <f t="shared" si="73"/>
        <v>2.2178862948896327E-2</v>
      </c>
      <c r="I668" s="7">
        <f t="shared" si="75"/>
        <v>2.2179499160149916E-2</v>
      </c>
      <c r="J668">
        <f t="shared" si="74"/>
        <v>1</v>
      </c>
      <c r="L668">
        <f t="shared" si="76"/>
        <v>2.2179499160149916E-2</v>
      </c>
    </row>
    <row r="669" spans="1:12" x14ac:dyDescent="0.25">
      <c r="A669">
        <f>A668+Model!$C$48</f>
        <v>0.65600000000000047</v>
      </c>
      <c r="B669">
        <f t="shared" si="71"/>
        <v>7.8330751022217995E-2</v>
      </c>
      <c r="D669">
        <f t="shared" si="72"/>
        <v>7.8330751022217995E-2</v>
      </c>
      <c r="F669">
        <f t="shared" si="70"/>
        <v>6.1357065557047057E-3</v>
      </c>
      <c r="H669" s="7">
        <f t="shared" si="73"/>
        <v>2.2185003324098208E-2</v>
      </c>
      <c r="I669" s="7">
        <f t="shared" si="75"/>
        <v>0</v>
      </c>
      <c r="J669">
        <f t="shared" si="74"/>
        <v>0</v>
      </c>
      <c r="L669">
        <f t="shared" si="76"/>
        <v>2.2179499160149916E-2</v>
      </c>
    </row>
    <row r="670" spans="1:12" x14ac:dyDescent="0.25">
      <c r="A670">
        <f>A669+Model!$C$48</f>
        <v>0.65700000000000047</v>
      </c>
      <c r="B670">
        <f t="shared" si="71"/>
        <v>7.8271307616086361E-2</v>
      </c>
      <c r="D670">
        <f t="shared" si="72"/>
        <v>7.8271307616086361E-2</v>
      </c>
      <c r="F670">
        <f t="shared" si="70"/>
        <v>6.1263975959320186E-3</v>
      </c>
      <c r="H670" s="7">
        <f t="shared" si="73"/>
        <v>2.2191134376174027E-2</v>
      </c>
      <c r="I670" s="7">
        <f t="shared" si="75"/>
        <v>2.2191783022984465E-2</v>
      </c>
      <c r="J670">
        <f t="shared" si="74"/>
        <v>1</v>
      </c>
      <c r="L670">
        <f t="shared" si="76"/>
        <v>2.2191783022984465E-2</v>
      </c>
    </row>
    <row r="671" spans="1:12" x14ac:dyDescent="0.25">
      <c r="A671">
        <f>A670+Model!$C$48</f>
        <v>0.65800000000000047</v>
      </c>
      <c r="B671">
        <f t="shared" si="71"/>
        <v>7.8211999335023125E-2</v>
      </c>
      <c r="D671">
        <f t="shared" si="72"/>
        <v>7.8211999335023125E-2</v>
      </c>
      <c r="F671">
        <f t="shared" si="70"/>
        <v>6.1171168399816577E-3</v>
      </c>
      <c r="H671" s="7">
        <f t="shared" si="73"/>
        <v>2.2197256133391984E-2</v>
      </c>
      <c r="I671" s="7">
        <f t="shared" si="75"/>
        <v>0</v>
      </c>
      <c r="J671">
        <f t="shared" si="74"/>
        <v>0</v>
      </c>
      <c r="L671">
        <f t="shared" si="76"/>
        <v>2.2191783022984465E-2</v>
      </c>
    </row>
    <row r="672" spans="1:12" x14ac:dyDescent="0.25">
      <c r="A672">
        <f>A671+Model!$C$48</f>
        <v>0.65900000000000047</v>
      </c>
      <c r="B672">
        <f t="shared" si="71"/>
        <v>7.8152825667867562E-2</v>
      </c>
      <c r="D672">
        <f t="shared" si="72"/>
        <v>7.8152825667867562E-2</v>
      </c>
      <c r="F672">
        <f t="shared" si="70"/>
        <v>6.1078641598720992E-3</v>
      </c>
      <c r="H672" s="7">
        <f t="shared" si="73"/>
        <v>2.2203368623891911E-2</v>
      </c>
      <c r="I672" s="7">
        <f t="shared" si="75"/>
        <v>2.2204029631005696E-2</v>
      </c>
      <c r="J672">
        <f t="shared" si="74"/>
        <v>1</v>
      </c>
      <c r="L672">
        <f t="shared" si="76"/>
        <v>2.2204029631005696E-2</v>
      </c>
    </row>
    <row r="673" spans="1:12" x14ac:dyDescent="0.25">
      <c r="A673">
        <f>A672+Model!$C$48</f>
        <v>0.66000000000000048</v>
      </c>
      <c r="B673">
        <f t="shared" si="71"/>
        <v>7.8093786106161842E-2</v>
      </c>
      <c r="D673">
        <f t="shared" si="72"/>
        <v>7.8093786106161842E-2</v>
      </c>
      <c r="F673">
        <f t="shared" si="70"/>
        <v>6.0986394283949561E-3</v>
      </c>
      <c r="H673" s="7">
        <f t="shared" si="73"/>
        <v>2.2209471875686046E-2</v>
      </c>
      <c r="I673" s="7">
        <f t="shared" si="75"/>
        <v>0</v>
      </c>
      <c r="J673">
        <f t="shared" si="74"/>
        <v>0</v>
      </c>
      <c r="L673">
        <f t="shared" si="76"/>
        <v>2.2204029631005696E-2</v>
      </c>
    </row>
    <row r="674" spans="1:12" x14ac:dyDescent="0.25">
      <c r="A674">
        <f>A673+Model!$C$48</f>
        <v>0.66100000000000048</v>
      </c>
      <c r="B674">
        <f t="shared" si="71"/>
        <v>7.8034880144132998E-2</v>
      </c>
      <c r="D674">
        <f t="shared" si="72"/>
        <v>7.8034880144132998E-2</v>
      </c>
      <c r="F674">
        <f t="shared" si="70"/>
        <v>6.0894425191092023E-3</v>
      </c>
      <c r="H674" s="7">
        <f t="shared" si="73"/>
        <v>2.22155659166598E-2</v>
      </c>
      <c r="I674" s="7">
        <f t="shared" si="75"/>
        <v>2.2216239209504454E-2</v>
      </c>
      <c r="J674">
        <f t="shared" si="74"/>
        <v>1</v>
      </c>
      <c r="L674">
        <f t="shared" si="76"/>
        <v>2.2216239209504454E-2</v>
      </c>
    </row>
    <row r="675" spans="1:12" x14ac:dyDescent="0.25">
      <c r="A675">
        <f>A674+Model!$C$48</f>
        <v>0.66200000000000048</v>
      </c>
      <c r="B675">
        <f t="shared" si="71"/>
        <v>7.7976107278674336E-2</v>
      </c>
      <c r="D675">
        <f t="shared" si="72"/>
        <v>7.7976107278674336E-2</v>
      </c>
      <c r="F675">
        <f t="shared" si="70"/>
        <v>6.0802733063353293E-3</v>
      </c>
      <c r="H675" s="7">
        <f t="shared" si="73"/>
        <v>2.2221650774572523E-2</v>
      </c>
      <c r="I675" s="7">
        <f t="shared" si="75"/>
        <v>0</v>
      </c>
      <c r="J675">
        <f t="shared" si="74"/>
        <v>0</v>
      </c>
      <c r="L675">
        <f t="shared" si="76"/>
        <v>2.2216239209504454E-2</v>
      </c>
    </row>
    <row r="676" spans="1:12" x14ac:dyDescent="0.25">
      <c r="A676">
        <f>A675+Model!$C$48</f>
        <v>0.66300000000000048</v>
      </c>
      <c r="B676">
        <f t="shared" si="71"/>
        <v>7.7917467009327765E-2</v>
      </c>
      <c r="D676">
        <f t="shared" si="72"/>
        <v>7.7917467009327765E-2</v>
      </c>
      <c r="F676">
        <f t="shared" si="70"/>
        <v>6.0711316651496806E-3</v>
      </c>
      <c r="H676" s="7">
        <f t="shared" si="73"/>
        <v>2.2227726477058264E-2</v>
      </c>
      <c r="I676" s="7">
        <f t="shared" si="75"/>
        <v>2.2228411981734156E-2</v>
      </c>
      <c r="J676">
        <f t="shared" si="74"/>
        <v>1</v>
      </c>
      <c r="L676">
        <f t="shared" si="76"/>
        <v>2.2228411981734156E-2</v>
      </c>
    </row>
    <row r="677" spans="1:12" x14ac:dyDescent="0.25">
      <c r="A677">
        <f>A676+Model!$C$48</f>
        <v>0.66400000000000048</v>
      </c>
      <c r="B677">
        <f t="shared" si="71"/>
        <v>7.7858958838265518E-2</v>
      </c>
      <c r="D677">
        <f t="shared" si="72"/>
        <v>7.7858958838265518E-2</v>
      </c>
      <c r="F677">
        <f t="shared" si="70"/>
        <v>6.0620174713787245E-3</v>
      </c>
      <c r="H677" s="7">
        <f t="shared" si="73"/>
        <v>2.2233793051626528E-2</v>
      </c>
      <c r="I677" s="7">
        <f t="shared" si="75"/>
        <v>0</v>
      </c>
      <c r="J677">
        <f t="shared" si="74"/>
        <v>0</v>
      </c>
      <c r="L677">
        <f t="shared" si="76"/>
        <v>2.2228411981734156E-2</v>
      </c>
    </row>
    <row r="678" spans="1:12" x14ac:dyDescent="0.25">
      <c r="A678">
        <f>A677+Model!$C$48</f>
        <v>0.66500000000000048</v>
      </c>
      <c r="B678">
        <f t="shared" si="71"/>
        <v>7.7800582270272811E-2</v>
      </c>
      <c r="D678">
        <f t="shared" si="72"/>
        <v>7.7800582270272811E-2</v>
      </c>
      <c r="F678">
        <f t="shared" si="70"/>
        <v>6.0529306015934883E-3</v>
      </c>
      <c r="H678" s="7">
        <f t="shared" si="73"/>
        <v>2.2239850525663015E-2</v>
      </c>
      <c r="I678" s="7">
        <f t="shared" si="75"/>
        <v>2.2240548168935274E-2</v>
      </c>
      <c r="J678">
        <f t="shared" si="74"/>
        <v>1</v>
      </c>
      <c r="L678">
        <f t="shared" si="76"/>
        <v>2.2240548168935274E-2</v>
      </c>
    </row>
    <row r="679" spans="1:12" x14ac:dyDescent="0.25">
      <c r="A679">
        <f>A678+Model!$C$48</f>
        <v>0.66600000000000048</v>
      </c>
      <c r="B679">
        <f t="shared" si="71"/>
        <v>7.7742336812729879E-2</v>
      </c>
      <c r="D679">
        <f t="shared" si="72"/>
        <v>7.7742336812729879E-2</v>
      </c>
      <c r="F679">
        <f t="shared" si="70"/>
        <v>6.0438709331039351E-3</v>
      </c>
      <c r="H679" s="7">
        <f t="shared" si="73"/>
        <v>2.2245898926430363E-2</v>
      </c>
      <c r="I679" s="7">
        <f t="shared" si="75"/>
        <v>0</v>
      </c>
      <c r="J679">
        <f t="shared" si="74"/>
        <v>0</v>
      </c>
      <c r="L679">
        <f t="shared" si="76"/>
        <v>2.2240548168935274E-2</v>
      </c>
    </row>
    <row r="680" spans="1:12" x14ac:dyDescent="0.25">
      <c r="A680">
        <f>A679+Model!$C$48</f>
        <v>0.66700000000000048</v>
      </c>
      <c r="B680">
        <f t="shared" si="71"/>
        <v>7.76842219755947E-2</v>
      </c>
      <c r="D680">
        <f t="shared" si="72"/>
        <v>7.76842219755947E-2</v>
      </c>
      <c r="F680">
        <f t="shared" si="70"/>
        <v>6.0348383439534706E-3</v>
      </c>
      <c r="H680" s="7">
        <f t="shared" si="73"/>
        <v>2.2251938281068893E-2</v>
      </c>
      <c r="I680" s="7">
        <f t="shared" si="75"/>
        <v>2.2252647990359468E-2</v>
      </c>
      <c r="J680">
        <f t="shared" si="74"/>
        <v>1</v>
      </c>
      <c r="L680">
        <f t="shared" si="76"/>
        <v>2.2252647990359468E-2</v>
      </c>
    </row>
    <row r="681" spans="1:12" x14ac:dyDescent="0.25">
      <c r="A681">
        <f>A680+Model!$C$48</f>
        <v>0.66800000000000048</v>
      </c>
      <c r="B681">
        <f t="shared" si="71"/>
        <v>7.7626237271385748E-2</v>
      </c>
      <c r="D681">
        <f t="shared" si="72"/>
        <v>7.7626237271385748E-2</v>
      </c>
      <c r="F681">
        <f t="shared" si="70"/>
        <v>6.0258327129134774E-3</v>
      </c>
      <c r="H681" s="7">
        <f t="shared" si="73"/>
        <v>2.2257968616597325E-2</v>
      </c>
      <c r="I681" s="7">
        <f t="shared" si="75"/>
        <v>0</v>
      </c>
      <c r="J681">
        <f t="shared" si="74"/>
        <v>0</v>
      </c>
      <c r="L681">
        <f t="shared" si="76"/>
        <v>2.2252647990359468E-2</v>
      </c>
    </row>
    <row r="682" spans="1:12" x14ac:dyDescent="0.25">
      <c r="A682">
        <f>A681+Model!$C$48</f>
        <v>0.66900000000000048</v>
      </c>
      <c r="B682">
        <f t="shared" si="71"/>
        <v>7.756838221516453E-2</v>
      </c>
      <c r="D682">
        <f t="shared" si="72"/>
        <v>7.756838221516453E-2</v>
      </c>
      <c r="F682">
        <f t="shared" si="70"/>
        <v>6.0168539194778532E-3</v>
      </c>
      <c r="H682" s="7">
        <f t="shared" si="73"/>
        <v>2.2263989959913522E-2</v>
      </c>
      <c r="I682" s="7">
        <f t="shared" si="75"/>
        <v>2.226471166329335E-2</v>
      </c>
      <c r="J682">
        <f t="shared" si="74"/>
        <v>1</v>
      </c>
      <c r="L682">
        <f t="shared" si="76"/>
        <v>2.226471166329335E-2</v>
      </c>
    </row>
    <row r="683" spans="1:12" x14ac:dyDescent="0.25">
      <c r="A683">
        <f>A682+Model!$C$48</f>
        <v>0.67000000000000048</v>
      </c>
      <c r="B683">
        <f t="shared" si="71"/>
        <v>7.7510656324518909E-2</v>
      </c>
      <c r="D683">
        <f t="shared" si="72"/>
        <v>7.7510656324518909E-2</v>
      </c>
      <c r="F683">
        <f t="shared" si="70"/>
        <v>6.0079018438576829E-3</v>
      </c>
      <c r="H683" s="7">
        <f t="shared" si="73"/>
        <v>2.2270002337795188E-2</v>
      </c>
      <c r="I683" s="7">
        <f t="shared" si="75"/>
        <v>0</v>
      </c>
      <c r="J683">
        <f t="shared" si="74"/>
        <v>0</v>
      </c>
      <c r="L683">
        <f t="shared" si="76"/>
        <v>2.226471166329335E-2</v>
      </c>
    </row>
    <row r="684" spans="1:12" x14ac:dyDescent="0.25">
      <c r="A684">
        <f>A683+Model!$C$48</f>
        <v>0.67100000000000048</v>
      </c>
      <c r="B684">
        <f t="shared" si="71"/>
        <v>7.7453059119545947E-2</v>
      </c>
      <c r="D684">
        <f t="shared" si="72"/>
        <v>7.7453059119545947E-2</v>
      </c>
      <c r="F684">
        <f t="shared" si="70"/>
        <v>5.9989763669758799E-3</v>
      </c>
      <c r="H684" s="7">
        <f t="shared" si="73"/>
        <v>2.2276005776900604E-2</v>
      </c>
      <c r="I684" s="7">
        <f t="shared" si="75"/>
        <v>2.2276739403081891E-2</v>
      </c>
      <c r="J684">
        <f t="shared" si="74"/>
        <v>1</v>
      </c>
      <c r="L684">
        <f t="shared" si="76"/>
        <v>2.2276739403081891E-2</v>
      </c>
    </row>
    <row r="685" spans="1:12" x14ac:dyDescent="0.25">
      <c r="A685">
        <f>A684+Model!$C$48</f>
        <v>0.67200000000000049</v>
      </c>
      <c r="B685">
        <f t="shared" si="71"/>
        <v>7.7395590122835284E-2</v>
      </c>
      <c r="D685">
        <f t="shared" si="72"/>
        <v>7.7395590122835284E-2</v>
      </c>
      <c r="F685">
        <f t="shared" si="70"/>
        <v>5.9900773704619189E-3</v>
      </c>
      <c r="H685" s="7">
        <f t="shared" si="73"/>
        <v>2.2282000303769322E-2</v>
      </c>
      <c r="I685" s="7">
        <f t="shared" si="75"/>
        <v>0</v>
      </c>
      <c r="J685">
        <f t="shared" si="74"/>
        <v>0</v>
      </c>
      <c r="L685">
        <f t="shared" si="76"/>
        <v>2.2276739403081891E-2</v>
      </c>
    </row>
    <row r="686" spans="1:12" x14ac:dyDescent="0.25">
      <c r="A686">
        <f>A685+Model!$C$48</f>
        <v>0.67300000000000049</v>
      </c>
      <c r="B686">
        <f t="shared" si="71"/>
        <v>7.7338248859452438E-2</v>
      </c>
      <c r="D686">
        <f t="shared" si="72"/>
        <v>7.7338248859452438E-2</v>
      </c>
      <c r="F686">
        <f t="shared" si="70"/>
        <v>5.9812047366465965E-3</v>
      </c>
      <c r="H686" s="7">
        <f t="shared" si="73"/>
        <v>2.2287985944822876E-2</v>
      </c>
      <c r="I686" s="7">
        <f t="shared" si="75"/>
        <v>2.2288731423151499E-2</v>
      </c>
      <c r="J686">
        <f t="shared" si="74"/>
        <v>1</v>
      </c>
      <c r="L686">
        <f t="shared" si="76"/>
        <v>2.2288731423151499E-2</v>
      </c>
    </row>
    <row r="687" spans="1:12" x14ac:dyDescent="0.25">
      <c r="A687">
        <f>A686+Model!$C$48</f>
        <v>0.67400000000000049</v>
      </c>
      <c r="B687">
        <f t="shared" si="71"/>
        <v>7.7281034856922434E-2</v>
      </c>
      <c r="D687">
        <f t="shared" si="72"/>
        <v>7.7281034856922434E-2</v>
      </c>
      <c r="F687">
        <f t="shared" si="70"/>
        <v>5.9723583485568601E-3</v>
      </c>
      <c r="H687" s="7">
        <f t="shared" si="73"/>
        <v>2.2293962726365479E-2</v>
      </c>
      <c r="I687" s="7">
        <f t="shared" si="75"/>
        <v>0</v>
      </c>
      <c r="J687">
        <f t="shared" si="74"/>
        <v>0</v>
      </c>
      <c r="L687">
        <f t="shared" si="76"/>
        <v>2.2288731423151499E-2</v>
      </c>
    </row>
    <row r="688" spans="1:12" x14ac:dyDescent="0.25">
      <c r="A688">
        <f>A687+Model!$C$48</f>
        <v>0.67500000000000049</v>
      </c>
      <c r="B688">
        <f t="shared" si="71"/>
        <v>7.7223947645213245E-2</v>
      </c>
      <c r="D688">
        <f t="shared" si="72"/>
        <v>7.7223947645213245E-2</v>
      </c>
      <c r="F688">
        <f t="shared" si="70"/>
        <v>5.9635380899106362E-3</v>
      </c>
      <c r="H688" s="7">
        <f t="shared" si="73"/>
        <v>2.2299930674584714E-2</v>
      </c>
      <c r="I688" s="7">
        <f t="shared" si="75"/>
        <v>2.2300687935032731E-2</v>
      </c>
      <c r="J688">
        <f t="shared" si="74"/>
        <v>1</v>
      </c>
      <c r="L688">
        <f t="shared" si="76"/>
        <v>2.2300687935032731E-2</v>
      </c>
    </row>
    <row r="689" spans="1:12" x14ac:dyDescent="0.25">
      <c r="A689">
        <f>A688+Model!$C$48</f>
        <v>0.67600000000000049</v>
      </c>
      <c r="B689">
        <f t="shared" si="71"/>
        <v>7.7166986756719846E-2</v>
      </c>
      <c r="D689">
        <f t="shared" si="72"/>
        <v>7.7166986756719846E-2</v>
      </c>
      <c r="F689">
        <f t="shared" si="70"/>
        <v>5.9547438451117759E-3</v>
      </c>
      <c r="H689" s="7">
        <f t="shared" si="73"/>
        <v>2.2305889815552225E-2</v>
      </c>
      <c r="I689" s="7">
        <f t="shared" si="75"/>
        <v>0</v>
      </c>
      <c r="J689">
        <f t="shared" si="74"/>
        <v>0</v>
      </c>
      <c r="L689">
        <f t="shared" si="76"/>
        <v>2.2300687935032731E-2</v>
      </c>
    </row>
    <row r="690" spans="1:12" x14ac:dyDescent="0.25">
      <c r="A690">
        <f>A689+Model!$C$48</f>
        <v>0.67700000000000049</v>
      </c>
      <c r="B690">
        <f t="shared" si="71"/>
        <v>7.7110151726247897E-2</v>
      </c>
      <c r="D690">
        <f t="shared" si="72"/>
        <v>7.7110151726247897E-2</v>
      </c>
      <c r="F690">
        <f t="shared" si="70"/>
        <v>5.9459754992449718E-3</v>
      </c>
      <c r="H690" s="7">
        <f t="shared" si="73"/>
        <v>2.2311840175224404E-2</v>
      </c>
      <c r="I690" s="7">
        <f t="shared" si="75"/>
        <v>2.2312609148382685E-2</v>
      </c>
      <c r="J690">
        <f t="shared" si="74"/>
        <v>1</v>
      </c>
      <c r="L690">
        <f t="shared" si="76"/>
        <v>2.2312609148382685E-2</v>
      </c>
    </row>
    <row r="691" spans="1:12" x14ac:dyDescent="0.25">
      <c r="A691">
        <f>A690+Model!$C$48</f>
        <v>0.67800000000000049</v>
      </c>
      <c r="B691">
        <f t="shared" si="71"/>
        <v>7.7053442090997917E-2</v>
      </c>
      <c r="D691">
        <f t="shared" si="72"/>
        <v>7.7053442090997917E-2</v>
      </c>
      <c r="F691">
        <f t="shared" si="70"/>
        <v>5.9372329380707693E-3</v>
      </c>
      <c r="H691" s="7">
        <f t="shared" si="73"/>
        <v>2.2317781779443061E-2</v>
      </c>
      <c r="I691" s="7">
        <f t="shared" si="75"/>
        <v>0</v>
      </c>
      <c r="J691">
        <f t="shared" si="74"/>
        <v>0</v>
      </c>
      <c r="L691">
        <f t="shared" si="76"/>
        <v>2.2312609148382685E-2</v>
      </c>
    </row>
    <row r="692" spans="1:12" x14ac:dyDescent="0.25">
      <c r="A692">
        <f>A691+Model!$C$48</f>
        <v>0.67900000000000049</v>
      </c>
      <c r="B692">
        <f t="shared" si="71"/>
        <v>7.6996857390549386E-2</v>
      </c>
      <c r="D692">
        <f t="shared" si="72"/>
        <v>7.6996857390549386E-2</v>
      </c>
      <c r="F692">
        <f t="shared" si="70"/>
        <v>5.9285160480205996E-3</v>
      </c>
      <c r="H692" s="7">
        <f t="shared" si="73"/>
        <v>2.2323714653936105E-2</v>
      </c>
      <c r="I692" s="7">
        <f t="shared" si="75"/>
        <v>2.232449527100706E-2</v>
      </c>
      <c r="J692">
        <f t="shared" si="74"/>
        <v>1</v>
      </c>
      <c r="L692">
        <f t="shared" si="76"/>
        <v>2.232449527100706E-2</v>
      </c>
    </row>
    <row r="693" spans="1:12" x14ac:dyDescent="0.25">
      <c r="A693">
        <f>A692+Model!$C$48</f>
        <v>0.68000000000000049</v>
      </c>
      <c r="B693">
        <f t="shared" si="71"/>
        <v>7.6940397166845143E-2</v>
      </c>
      <c r="D693">
        <f t="shared" si="72"/>
        <v>7.6940397166845143E-2</v>
      </c>
      <c r="F693">
        <f t="shared" si="70"/>
        <v>5.919824716191872E-3</v>
      </c>
      <c r="H693" s="7">
        <f t="shared" si="73"/>
        <v>2.232963882431821E-2</v>
      </c>
      <c r="I693" s="7">
        <f t="shared" si="75"/>
        <v>0</v>
      </c>
      <c r="J693">
        <f t="shared" si="74"/>
        <v>0</v>
      </c>
      <c r="L693">
        <f t="shared" si="76"/>
        <v>2.232449527100706E-2</v>
      </c>
    </row>
    <row r="694" spans="1:12" x14ac:dyDescent="0.25">
      <c r="A694">
        <f>A693+Model!$C$48</f>
        <v>0.68100000000000049</v>
      </c>
      <c r="B694">
        <f t="shared" si="71"/>
        <v>7.6884060964175646E-2</v>
      </c>
      <c r="D694">
        <f t="shared" si="72"/>
        <v>7.6884060964175646E-2</v>
      </c>
      <c r="F694">
        <f t="shared" si="70"/>
        <v>5.911158830343077E-3</v>
      </c>
      <c r="H694" s="7">
        <f t="shared" si="73"/>
        <v>2.2335554316091476E-2</v>
      </c>
      <c r="I694" s="7">
        <f t="shared" si="75"/>
        <v>2.2336346508881881E-2</v>
      </c>
      <c r="J694">
        <f t="shared" si="74"/>
        <v>1</v>
      </c>
      <c r="L694">
        <f t="shared" si="76"/>
        <v>2.2336346508881881E-2</v>
      </c>
    </row>
    <row r="695" spans="1:12" x14ac:dyDescent="0.25">
      <c r="A695">
        <f>A694+Model!$C$48</f>
        <v>0.68200000000000049</v>
      </c>
      <c r="B695">
        <f t="shared" si="71"/>
        <v>7.6827848329163742E-2</v>
      </c>
      <c r="D695">
        <f t="shared" si="72"/>
        <v>7.6827848329163742E-2</v>
      </c>
      <c r="F695">
        <f t="shared" si="70"/>
        <v>5.9025182788889881E-3</v>
      </c>
      <c r="H695" s="7">
        <f t="shared" si="73"/>
        <v>2.2341461154646091E-2</v>
      </c>
      <c r="I695" s="7">
        <f t="shared" si="75"/>
        <v>0</v>
      </c>
      <c r="J695">
        <f t="shared" si="74"/>
        <v>0</v>
      </c>
      <c r="L695">
        <f t="shared" si="76"/>
        <v>2.2336346508881881E-2</v>
      </c>
    </row>
    <row r="696" spans="1:12" x14ac:dyDescent="0.25">
      <c r="A696">
        <f>A695+Model!$C$48</f>
        <v>0.6830000000000005</v>
      </c>
      <c r="B696">
        <f t="shared" si="71"/>
        <v>7.6771758810749061E-2</v>
      </c>
      <c r="D696">
        <f t="shared" si="72"/>
        <v>7.6771758810749061E-2</v>
      </c>
      <c r="F696">
        <f t="shared" si="70"/>
        <v>5.893902950895826E-3</v>
      </c>
      <c r="H696" s="7">
        <f t="shared" si="73"/>
        <v>2.2347359365260982E-2</v>
      </c>
      <c r="I696" s="7">
        <f t="shared" si="75"/>
        <v>2.2348163066174931E-2</v>
      </c>
      <c r="J696">
        <f t="shared" si="74"/>
        <v>1</v>
      </c>
      <c r="L696">
        <f t="shared" si="76"/>
        <v>2.2348163066174931E-2</v>
      </c>
    </row>
    <row r="697" spans="1:12" x14ac:dyDescent="0.25">
      <c r="A697">
        <f>A696+Model!$C$48</f>
        <v>0.6840000000000005</v>
      </c>
      <c r="B697">
        <f t="shared" si="71"/>
        <v>7.6715791960173127E-2</v>
      </c>
      <c r="D697">
        <f t="shared" si="72"/>
        <v>7.6715791960173127E-2</v>
      </c>
      <c r="F697">
        <f t="shared" si="70"/>
        <v>5.8853127360765636E-3</v>
      </c>
      <c r="H697" s="7">
        <f t="shared" si="73"/>
        <v>2.2353248973104468E-2</v>
      </c>
      <c r="I697" s="7">
        <f t="shared" si="75"/>
        <v>0</v>
      </c>
      <c r="J697">
        <f t="shared" si="74"/>
        <v>0</v>
      </c>
      <c r="L697">
        <f t="shared" si="76"/>
        <v>2.2348163066174931E-2</v>
      </c>
    </row>
    <row r="698" spans="1:12" x14ac:dyDescent="0.25">
      <c r="A698">
        <f>A697+Model!$C$48</f>
        <v>0.6850000000000005</v>
      </c>
      <c r="B698">
        <f t="shared" si="71"/>
        <v>7.6659947330964068E-2</v>
      </c>
      <c r="D698">
        <f t="shared" si="72"/>
        <v>7.6659947330964068E-2</v>
      </c>
      <c r="F698">
        <f t="shared" si="70"/>
        <v>5.8767475247861849E-3</v>
      </c>
      <c r="H698" s="7">
        <f t="shared" si="73"/>
        <v>2.23591300032349E-2</v>
      </c>
      <c r="I698" s="7">
        <f t="shared" si="75"/>
        <v>2.2359945145266843E-2</v>
      </c>
      <c r="J698">
        <f t="shared" si="74"/>
        <v>1</v>
      </c>
      <c r="L698">
        <f t="shared" si="76"/>
        <v>2.2359945145266843E-2</v>
      </c>
    </row>
    <row r="699" spans="1:12" x14ac:dyDescent="0.25">
      <c r="A699">
        <f>A698+Model!$C$48</f>
        <v>0.6860000000000005</v>
      </c>
      <c r="B699">
        <f t="shared" si="71"/>
        <v>7.6604224478921748E-2</v>
      </c>
      <c r="D699">
        <f t="shared" si="72"/>
        <v>7.6604224478921748E-2</v>
      </c>
      <c r="F699">
        <f t="shared" si="70"/>
        <v>5.8682072080170336E-3</v>
      </c>
      <c r="H699" s="7">
        <f t="shared" si="73"/>
        <v>2.23650024806013E-2</v>
      </c>
      <c r="I699" s="7">
        <f t="shared" si="75"/>
        <v>0</v>
      </c>
      <c r="J699">
        <f t="shared" si="74"/>
        <v>0</v>
      </c>
      <c r="L699">
        <f t="shared" si="76"/>
        <v>2.2359945145266843E-2</v>
      </c>
    </row>
    <row r="700" spans="1:12" x14ac:dyDescent="0.25">
      <c r="A700">
        <f>A699+Model!$C$48</f>
        <v>0.6870000000000005</v>
      </c>
      <c r="B700">
        <f t="shared" si="71"/>
        <v>7.6548622962102852E-2</v>
      </c>
      <c r="D700">
        <f t="shared" si="72"/>
        <v>7.6548622962102852E-2</v>
      </c>
      <c r="F700">
        <f t="shared" si="70"/>
        <v>5.85969167739418E-3</v>
      </c>
      <c r="H700" s="7">
        <f t="shared" si="73"/>
        <v>2.2370866430044007E-2</v>
      </c>
      <c r="I700" s="7">
        <f t="shared" si="75"/>
        <v>2.2371692946771903E-2</v>
      </c>
      <c r="J700">
        <f t="shared" si="74"/>
        <v>1</v>
      </c>
      <c r="L700">
        <f t="shared" si="76"/>
        <v>2.2371692946771903E-2</v>
      </c>
    </row>
    <row r="701" spans="1:12" x14ac:dyDescent="0.25">
      <c r="A701">
        <f>A700+Model!$C$48</f>
        <v>0.6880000000000005</v>
      </c>
      <c r="B701">
        <f t="shared" si="71"/>
        <v>7.6493142340806231E-2</v>
      </c>
      <c r="D701">
        <f t="shared" si="72"/>
        <v>7.6493142340806231E-2</v>
      </c>
      <c r="F701">
        <f t="shared" si="70"/>
        <v>5.8512008251708431E-3</v>
      </c>
      <c r="H701" s="7">
        <f t="shared" si="73"/>
        <v>2.2376721876295289E-2</v>
      </c>
      <c r="I701" s="7">
        <f t="shared" si="75"/>
        <v>0</v>
      </c>
      <c r="J701">
        <f t="shared" si="74"/>
        <v>0</v>
      </c>
      <c r="L701">
        <f t="shared" si="76"/>
        <v>2.2371692946771903E-2</v>
      </c>
    </row>
    <row r="702" spans="1:12" x14ac:dyDescent="0.25">
      <c r="A702">
        <f>A701+Model!$C$48</f>
        <v>0.6890000000000005</v>
      </c>
      <c r="B702">
        <f t="shared" si="71"/>
        <v>7.6437782177558283E-2</v>
      </c>
      <c r="D702">
        <f t="shared" si="72"/>
        <v>7.6437782177558283E-2</v>
      </c>
      <c r="F702">
        <f t="shared" si="70"/>
        <v>5.842734544223847E-3</v>
      </c>
      <c r="H702" s="7">
        <f t="shared" si="73"/>
        <v>2.2382568843979985E-2</v>
      </c>
      <c r="I702" s="7">
        <f t="shared" si="75"/>
        <v>2.2383406669558542E-2</v>
      </c>
      <c r="J702">
        <f t="shared" si="74"/>
        <v>1</v>
      </c>
      <c r="L702">
        <f t="shared" si="76"/>
        <v>2.2383406669558542E-2</v>
      </c>
    </row>
    <row r="703" spans="1:12" x14ac:dyDescent="0.25">
      <c r="A703">
        <f>A702+Model!$C$48</f>
        <v>0.6900000000000005</v>
      </c>
      <c r="B703">
        <f t="shared" si="71"/>
        <v>7.6382542037098419E-2</v>
      </c>
      <c r="D703">
        <f t="shared" si="72"/>
        <v>7.6382542037098419E-2</v>
      </c>
      <c r="F703">
        <f t="shared" si="70"/>
        <v>5.8342927280491067E-3</v>
      </c>
      <c r="H703" s="7">
        <f t="shared" si="73"/>
        <v>2.2388407357616123E-2</v>
      </c>
      <c r="I703" s="7">
        <f t="shared" si="75"/>
        <v>0</v>
      </c>
      <c r="J703">
        <f t="shared" si="74"/>
        <v>0</v>
      </c>
      <c r="L703">
        <f t="shared" si="76"/>
        <v>2.2383406669558542E-2</v>
      </c>
    </row>
    <row r="704" spans="1:12" x14ac:dyDescent="0.25">
      <c r="A704">
        <f>A703+Model!$C$48</f>
        <v>0.6910000000000005</v>
      </c>
      <c r="B704">
        <f t="shared" si="71"/>
        <v>7.6327421486364802E-2</v>
      </c>
      <c r="D704">
        <f t="shared" si="72"/>
        <v>7.6327421486364802E-2</v>
      </c>
      <c r="F704">
        <f t="shared" si="70"/>
        <v>5.8258752707571835E-3</v>
      </c>
      <c r="H704" s="7">
        <f t="shared" si="73"/>
        <v>2.2394237441615526E-2</v>
      </c>
      <c r="I704" s="7">
        <f t="shared" si="75"/>
        <v>2.2395086510769539E-2</v>
      </c>
      <c r="J704">
        <f t="shared" si="74"/>
        <v>1</v>
      </c>
      <c r="L704">
        <f t="shared" si="76"/>
        <v>2.2395086510769539E-2</v>
      </c>
    </row>
    <row r="705" spans="1:12" x14ac:dyDescent="0.25">
      <c r="A705">
        <f>A704+Model!$C$48</f>
        <v>0.6920000000000005</v>
      </c>
      <c r="B705">
        <f t="shared" si="71"/>
        <v>7.6272420094479973E-2</v>
      </c>
      <c r="D705">
        <f t="shared" si="72"/>
        <v>7.6272420094479973E-2</v>
      </c>
      <c r="F705">
        <f t="shared" si="70"/>
        <v>5.8174820670688319E-3</v>
      </c>
      <c r="H705" s="7">
        <f t="shared" si="73"/>
        <v>2.2400059120284439E-2</v>
      </c>
      <c r="I705" s="7">
        <f t="shared" si="75"/>
        <v>0</v>
      </c>
      <c r="J705">
        <f t="shared" si="74"/>
        <v>0</v>
      </c>
      <c r="L705">
        <f t="shared" si="76"/>
        <v>2.2395086510769539E-2</v>
      </c>
    </row>
    <row r="706" spans="1:12" x14ac:dyDescent="0.25">
      <c r="A706">
        <f>A705+Model!$C$48</f>
        <v>0.6930000000000005</v>
      </c>
      <c r="B706">
        <f t="shared" si="71"/>
        <v>7.6217537432736737E-2</v>
      </c>
      <c r="D706">
        <f t="shared" si="72"/>
        <v>7.6217537432736737E-2</v>
      </c>
      <c r="F706">
        <f t="shared" si="70"/>
        <v>5.8091130123106259E-3</v>
      </c>
      <c r="H706" s="7">
        <f t="shared" si="73"/>
        <v>2.240587241782413E-2</v>
      </c>
      <c r="I706" s="7">
        <f t="shared" si="75"/>
        <v>2.2406732665841929E-2</v>
      </c>
      <c r="J706">
        <f t="shared" si="74"/>
        <v>1</v>
      </c>
      <c r="L706">
        <f t="shared" si="76"/>
        <v>2.2406732665841929E-2</v>
      </c>
    </row>
    <row r="707" spans="1:12" x14ac:dyDescent="0.25">
      <c r="A707">
        <f>A706+Model!$C$48</f>
        <v>0.69400000000000051</v>
      </c>
      <c r="B707">
        <f t="shared" si="71"/>
        <v>7.6162773074584189E-2</v>
      </c>
      <c r="D707">
        <f t="shared" si="72"/>
        <v>7.6162773074584189E-2</v>
      </c>
      <c r="F707">
        <f t="shared" si="70"/>
        <v>5.800768002410606E-3</v>
      </c>
      <c r="H707" s="7">
        <f t="shared" si="73"/>
        <v>2.2411677358331491E-2</v>
      </c>
      <c r="I707" s="7">
        <f t="shared" si="75"/>
        <v>0</v>
      </c>
      <c r="J707">
        <f t="shared" si="74"/>
        <v>0</v>
      </c>
      <c r="L707">
        <f t="shared" si="76"/>
        <v>2.2406732665841929E-2</v>
      </c>
    </row>
    <row r="708" spans="1:12" x14ac:dyDescent="0.25">
      <c r="A708">
        <f>A707+Model!$C$48</f>
        <v>0.69500000000000051</v>
      </c>
      <c r="B708">
        <f t="shared" si="71"/>
        <v>7.610812659561364E-2</v>
      </c>
      <c r="D708">
        <f t="shared" si="72"/>
        <v>7.610812659561364E-2</v>
      </c>
      <c r="F708">
        <f t="shared" si="70"/>
        <v>5.7924469338939523E-3</v>
      </c>
      <c r="H708" s="7">
        <f t="shared" si="73"/>
        <v>2.2417473965799642E-2</v>
      </c>
      <c r="I708" s="7">
        <f t="shared" si="75"/>
        <v>2.2418345328526618E-2</v>
      </c>
      <c r="J708">
        <f t="shared" si="74"/>
        <v>1</v>
      </c>
      <c r="L708">
        <f t="shared" si="76"/>
        <v>2.2418345328526618E-2</v>
      </c>
    </row>
    <row r="709" spans="1:12" x14ac:dyDescent="0.25">
      <c r="A709">
        <f>A708+Model!$C$48</f>
        <v>0.69600000000000051</v>
      </c>
      <c r="B709">
        <f t="shared" si="71"/>
        <v>7.6053597573545031E-2</v>
      </c>
      <c r="D709">
        <f t="shared" si="72"/>
        <v>7.6053597573545031E-2</v>
      </c>
      <c r="F709">
        <f t="shared" si="70"/>
        <v>5.7841497038787345E-3</v>
      </c>
      <c r="H709" s="7">
        <f t="shared" si="73"/>
        <v>2.2423262264118528E-2</v>
      </c>
      <c r="I709" s="7">
        <f t="shared" si="75"/>
        <v>0</v>
      </c>
      <c r="J709">
        <f t="shared" si="74"/>
        <v>0</v>
      </c>
      <c r="L709">
        <f t="shared" si="76"/>
        <v>2.2418345328526618E-2</v>
      </c>
    </row>
    <row r="710" spans="1:12" x14ac:dyDescent="0.25">
      <c r="A710">
        <f>A709+Model!$C$48</f>
        <v>0.69700000000000051</v>
      </c>
      <c r="B710">
        <f t="shared" si="71"/>
        <v>7.5999185588212975E-2</v>
      </c>
      <c r="D710">
        <f t="shared" si="72"/>
        <v>7.5999185588212975E-2</v>
      </c>
      <c r="F710">
        <f t="shared" si="70"/>
        <v>5.775876210071639E-3</v>
      </c>
      <c r="H710" s="7">
        <f t="shared" si="73"/>
        <v>2.2429042277075505E-2</v>
      </c>
      <c r="I710" s="7">
        <f t="shared" si="75"/>
        <v>2.2429924690907731E-2</v>
      </c>
      <c r="J710">
        <f t="shared" si="74"/>
        <v>1</v>
      </c>
      <c r="L710">
        <f t="shared" si="76"/>
        <v>2.2429924690907731E-2</v>
      </c>
    </row>
    <row r="711" spans="1:12" x14ac:dyDescent="0.25">
      <c r="A711">
        <f>A710+Model!$C$48</f>
        <v>0.69800000000000051</v>
      </c>
      <c r="B711">
        <f t="shared" si="71"/>
        <v>7.5944890221553429E-2</v>
      </c>
      <c r="D711">
        <f t="shared" si="72"/>
        <v>7.5944890221553429E-2</v>
      </c>
      <c r="F711">
        <f t="shared" si="70"/>
        <v>5.7676263507638013E-3</v>
      </c>
      <c r="H711" s="7">
        <f t="shared" si="73"/>
        <v>2.2434814028355923E-2</v>
      </c>
      <c r="I711" s="7">
        <f t="shared" si="75"/>
        <v>0</v>
      </c>
      <c r="J711">
        <f t="shared" si="74"/>
        <v>0</v>
      </c>
      <c r="L711">
        <f t="shared" si="76"/>
        <v>2.2429924690907731E-2</v>
      </c>
    </row>
    <row r="712" spans="1:12" x14ac:dyDescent="0.25">
      <c r="A712">
        <f>A711+Model!$C$48</f>
        <v>0.69900000000000051</v>
      </c>
      <c r="B712">
        <f t="shared" si="71"/>
        <v>7.5890711057589919E-2</v>
      </c>
      <c r="D712">
        <f t="shared" si="72"/>
        <v>7.5890711057589919E-2</v>
      </c>
      <c r="F712">
        <f t="shared" si="70"/>
        <v>5.7594000248266004E-3</v>
      </c>
      <c r="H712" s="7">
        <f t="shared" si="73"/>
        <v>2.2440577541543719E-2</v>
      </c>
      <c r="I712" s="7">
        <f t="shared" si="75"/>
        <v>2.2441470943421669E-2</v>
      </c>
      <c r="J712">
        <f t="shared" si="74"/>
        <v>1</v>
      </c>
      <c r="L712">
        <f t="shared" si="76"/>
        <v>2.2441470943421669E-2</v>
      </c>
    </row>
    <row r="713" spans="1:12" x14ac:dyDescent="0.25">
      <c r="A713">
        <f>A712+Model!$C$48</f>
        <v>0.70000000000000051</v>
      </c>
      <c r="B713">
        <f t="shared" si="71"/>
        <v>7.5836647682420377E-2</v>
      </c>
      <c r="D713">
        <f t="shared" si="72"/>
        <v>7.5836647682420377E-2</v>
      </c>
      <c r="F713">
        <f t="shared" si="70"/>
        <v>5.7511971317075559E-3</v>
      </c>
      <c r="H713" s="7">
        <f t="shared" si="73"/>
        <v>2.2446332840121985E-2</v>
      </c>
      <c r="I713" s="7">
        <f t="shared" si="75"/>
        <v>0</v>
      </c>
      <c r="J713">
        <f t="shared" si="74"/>
        <v>0</v>
      </c>
      <c r="L713">
        <f t="shared" si="76"/>
        <v>2.2441470943421669E-2</v>
      </c>
    </row>
    <row r="714" spans="1:12" x14ac:dyDescent="0.25">
      <c r="A714">
        <f>A713+Model!$C$48</f>
        <v>0.70100000000000051</v>
      </c>
      <c r="B714">
        <f t="shared" si="71"/>
        <v>7.5782699684203744E-2</v>
      </c>
      <c r="D714">
        <f t="shared" si="72"/>
        <v>7.5782699684203744E-2</v>
      </c>
      <c r="F714">
        <f t="shared" si="70"/>
        <v>5.7430175714262141E-3</v>
      </c>
      <c r="H714" s="7">
        <f t="shared" si="73"/>
        <v>2.2452079947473551E-2</v>
      </c>
      <c r="I714" s="7">
        <f t="shared" si="75"/>
        <v>2.2452984274875909E-2</v>
      </c>
      <c r="J714">
        <f t="shared" si="74"/>
        <v>1</v>
      </c>
      <c r="L714">
        <f t="shared" si="76"/>
        <v>2.2452984274875909E-2</v>
      </c>
    </row>
    <row r="715" spans="1:12" x14ac:dyDescent="0.25">
      <c r="A715">
        <f>A714+Model!$C$48</f>
        <v>0.70200000000000051</v>
      </c>
      <c r="B715">
        <f t="shared" si="71"/>
        <v>7.572886665314682E-2</v>
      </c>
      <c r="D715">
        <f t="shared" si="72"/>
        <v>7.572886665314682E-2</v>
      </c>
      <c r="F715">
        <f t="shared" si="70"/>
        <v>5.7348612445700924E-3</v>
      </c>
      <c r="H715" s="7">
        <f t="shared" si="73"/>
        <v>2.2457818886881548E-2</v>
      </c>
      <c r="I715" s="7">
        <f t="shared" si="75"/>
        <v>0</v>
      </c>
      <c r="J715">
        <f t="shared" si="74"/>
        <v>0</v>
      </c>
      <c r="L715">
        <f t="shared" si="76"/>
        <v>2.2452984274875909E-2</v>
      </c>
    </row>
    <row r="716" spans="1:12" x14ac:dyDescent="0.25">
      <c r="A716">
        <f>A715+Model!$C$48</f>
        <v>0.70300000000000051</v>
      </c>
      <c r="B716">
        <f t="shared" si="71"/>
        <v>7.567514818149125E-2</v>
      </c>
      <c r="D716">
        <f t="shared" si="72"/>
        <v>7.567514818149125E-2</v>
      </c>
      <c r="F716">
        <f t="shared" si="70"/>
        <v>5.7267280522906583E-3</v>
      </c>
      <c r="H716" s="7">
        <f t="shared" si="73"/>
        <v>2.2463549681529978E-2</v>
      </c>
      <c r="I716" s="7">
        <f t="shared" si="75"/>
        <v>2.2464464872467525E-2</v>
      </c>
      <c r="J716">
        <f t="shared" si="74"/>
        <v>1</v>
      </c>
      <c r="L716">
        <f t="shared" si="76"/>
        <v>2.2464464872467525E-2</v>
      </c>
    </row>
    <row r="717" spans="1:12" x14ac:dyDescent="0.25">
      <c r="A717">
        <f>A716+Model!$C$48</f>
        <v>0.70400000000000051</v>
      </c>
      <c r="B717">
        <f t="shared" si="71"/>
        <v>7.5621543863500465E-2</v>
      </c>
      <c r="D717">
        <f t="shared" si="72"/>
        <v>7.5621543863500465E-2</v>
      </c>
      <c r="F717">
        <f t="shared" ref="F717:F780" si="77">B717*D717</f>
        <v>5.7186178962993252E-3</v>
      </c>
      <c r="H717" s="7">
        <f t="shared" si="73"/>
        <v>2.2469272354504272E-2</v>
      </c>
      <c r="I717" s="7">
        <f t="shared" si="75"/>
        <v>0</v>
      </c>
      <c r="J717">
        <f t="shared" si="74"/>
        <v>0</v>
      </c>
      <c r="L717">
        <f t="shared" si="76"/>
        <v>2.2464464872467525E-2</v>
      </c>
    </row>
    <row r="718" spans="1:12" x14ac:dyDescent="0.25">
      <c r="A718">
        <f>A717+Model!$C$48</f>
        <v>0.70500000000000052</v>
      </c>
      <c r="B718">
        <f t="shared" ref="B718:B781" si="78">IF($B$10&gt;0,ERF($B$10/SQRT(A718)),-ERF(-$B$10/SQRT(A718)))</f>
        <v>7.5568053295446844E-2</v>
      </c>
      <c r="D718">
        <f t="shared" ref="D718:D781" si="79">ERF($B$11/SQRT(A718))</f>
        <v>7.5568053295446844E-2</v>
      </c>
      <c r="F718">
        <f t="shared" si="77"/>
        <v>5.7105306788634942E-3</v>
      </c>
      <c r="H718" s="7">
        <f t="shared" ref="H718:H781" si="80">0.5*(F718+F717)*(A718-A717)+H717</f>
        <v>2.2474986928791851E-2</v>
      </c>
      <c r="I718" s="7">
        <f t="shared" si="75"/>
        <v>2.2475912921801445E-2</v>
      </c>
      <c r="J718">
        <f t="shared" si="74"/>
        <v>1</v>
      </c>
      <c r="L718">
        <f t="shared" si="76"/>
        <v>2.2475912921801445E-2</v>
      </c>
    </row>
    <row r="719" spans="1:12" x14ac:dyDescent="0.25">
      <c r="A719">
        <f>A718+Model!$C$48</f>
        <v>0.70600000000000052</v>
      </c>
      <c r="B719">
        <f t="shared" si="78"/>
        <v>7.5514676075598947E-2</v>
      </c>
      <c r="D719">
        <f t="shared" si="79"/>
        <v>7.5514676075598947E-2</v>
      </c>
      <c r="F719">
        <f t="shared" si="77"/>
        <v>5.702466302802636E-3</v>
      </c>
      <c r="H719" s="7">
        <f t="shared" si="80"/>
        <v>2.2480693427282684E-2</v>
      </c>
      <c r="I719" s="7">
        <f t="shared" si="75"/>
        <v>0</v>
      </c>
      <c r="J719">
        <f t="shared" ref="J719:J782" si="81">IF(J718=1,0,1)</f>
        <v>0</v>
      </c>
      <c r="L719">
        <f t="shared" si="76"/>
        <v>2.2475912921801445E-2</v>
      </c>
    </row>
    <row r="720" spans="1:12" x14ac:dyDescent="0.25">
      <c r="A720">
        <f>A719+Model!$C$48</f>
        <v>0.70700000000000052</v>
      </c>
      <c r="B720">
        <f t="shared" si="78"/>
        <v>7.5461411804208844E-2</v>
      </c>
      <c r="D720">
        <f t="shared" si="79"/>
        <v>7.5461411804208844E-2</v>
      </c>
      <c r="F720">
        <f t="shared" si="77"/>
        <v>5.6944246714843898E-3</v>
      </c>
      <c r="H720" s="7">
        <f t="shared" si="80"/>
        <v>2.2486391872769827E-2</v>
      </c>
      <c r="I720" s="7">
        <f t="shared" si="75"/>
        <v>2.2487328606908465E-2</v>
      </c>
      <c r="J720">
        <f t="shared" si="81"/>
        <v>1</v>
      </c>
      <c r="L720">
        <f t="shared" si="76"/>
        <v>2.2487328606908465E-2</v>
      </c>
    </row>
    <row r="721" spans="1:12" x14ac:dyDescent="0.25">
      <c r="A721">
        <f>A720+Model!$C$48</f>
        <v>0.70800000000000052</v>
      </c>
      <c r="B721">
        <f t="shared" si="78"/>
        <v>7.5408260083499573E-2</v>
      </c>
      <c r="D721">
        <f t="shared" si="79"/>
        <v>7.5408260083499573E-2</v>
      </c>
      <c r="F721">
        <f t="shared" si="77"/>
        <v>5.6864056888207152E-3</v>
      </c>
      <c r="H721" s="7">
        <f t="shared" si="80"/>
        <v>2.249208228794998E-2</v>
      </c>
      <c r="I721" s="7">
        <f t="shared" ref="I721:I784" si="82">(I719+((A721-A720)/3)*(4*F719+2*F720))*J721</f>
        <v>0</v>
      </c>
      <c r="J721">
        <f t="shared" si="81"/>
        <v>0</v>
      </c>
      <c r="L721">
        <f t="shared" ref="L721:L784" si="83">IF(J721=1,I721,I720)</f>
        <v>2.2487328606908465E-2</v>
      </c>
    </row>
    <row r="722" spans="1:12" x14ac:dyDescent="0.25">
      <c r="A722">
        <f>A721+Model!$C$48</f>
        <v>0.70900000000000052</v>
      </c>
      <c r="B722">
        <f t="shared" si="78"/>
        <v>7.5355220517652532E-2</v>
      </c>
      <c r="D722">
        <f t="shared" si="79"/>
        <v>7.5355220517652532E-2</v>
      </c>
      <c r="F722">
        <f t="shared" si="77"/>
        <v>5.6784092592640414E-3</v>
      </c>
      <c r="H722" s="7">
        <f t="shared" si="80"/>
        <v>2.2497764695424024E-2</v>
      </c>
      <c r="I722" s="7">
        <f t="shared" si="82"/>
        <v>2.249871211026299E-2</v>
      </c>
      <c r="J722">
        <f t="shared" si="81"/>
        <v>1</v>
      </c>
      <c r="L722">
        <f t="shared" si="83"/>
        <v>2.249871211026299E-2</v>
      </c>
    </row>
    <row r="723" spans="1:12" x14ac:dyDescent="0.25">
      <c r="A723">
        <f>A722+Model!$C$48</f>
        <v>0.71000000000000052</v>
      </c>
      <c r="B723">
        <f t="shared" si="78"/>
        <v>7.530229271279533E-2</v>
      </c>
      <c r="D723">
        <f t="shared" si="79"/>
        <v>7.530229271279533E-2</v>
      </c>
      <c r="F723">
        <f t="shared" si="77"/>
        <v>5.6704352878035082E-3</v>
      </c>
      <c r="H723" s="7">
        <f t="shared" si="80"/>
        <v>2.2503439117697557E-2</v>
      </c>
      <c r="I723" s="7">
        <f t="shared" si="82"/>
        <v>0</v>
      </c>
      <c r="J723">
        <f t="shared" si="81"/>
        <v>0</v>
      </c>
      <c r="L723">
        <f t="shared" si="83"/>
        <v>2.249871211026299E-2</v>
      </c>
    </row>
    <row r="724" spans="1:12" x14ac:dyDescent="0.25">
      <c r="A724">
        <f>A723+Model!$C$48</f>
        <v>0.71100000000000052</v>
      </c>
      <c r="B724">
        <f t="shared" si="78"/>
        <v>7.5249476276989247E-2</v>
      </c>
      <c r="D724">
        <f t="shared" si="79"/>
        <v>7.5249476276989247E-2</v>
      </c>
      <c r="F724">
        <f t="shared" si="77"/>
        <v>5.6624836799611675E-3</v>
      </c>
      <c r="H724" s="7">
        <f t="shared" si="80"/>
        <v>2.250910557718144E-2</v>
      </c>
      <c r="I724" s="7">
        <f t="shared" si="82"/>
        <v>2.2510063612800543E-2</v>
      </c>
      <c r="J724">
        <f t="shared" si="81"/>
        <v>1</v>
      </c>
      <c r="L724">
        <f t="shared" si="83"/>
        <v>2.2510063612800543E-2</v>
      </c>
    </row>
    <row r="725" spans="1:12" x14ac:dyDescent="0.25">
      <c r="A725">
        <f>A724+Model!$C$48</f>
        <v>0.71200000000000052</v>
      </c>
      <c r="B725">
        <f t="shared" si="78"/>
        <v>7.5196770820217251E-2</v>
      </c>
      <c r="D725">
        <f t="shared" si="79"/>
        <v>7.5196770820217251E-2</v>
      </c>
      <c r="F725">
        <f t="shared" si="77"/>
        <v>5.6545543417882765E-3</v>
      </c>
      <c r="H725" s="7">
        <f t="shared" si="80"/>
        <v>2.2514764096192314E-2</v>
      </c>
      <c r="I725" s="7">
        <f t="shared" si="82"/>
        <v>0</v>
      </c>
      <c r="J725">
        <f t="shared" si="81"/>
        <v>0</v>
      </c>
      <c r="L725">
        <f t="shared" si="83"/>
        <v>2.2510063612800543E-2</v>
      </c>
    </row>
    <row r="726" spans="1:12" x14ac:dyDescent="0.25">
      <c r="A726">
        <f>A725+Model!$C$48</f>
        <v>0.71300000000000052</v>
      </c>
      <c r="B726">
        <f t="shared" si="78"/>
        <v>7.5144175954371797E-2</v>
      </c>
      <c r="D726">
        <f t="shared" si="79"/>
        <v>7.5144175954371797E-2</v>
      </c>
      <c r="F726">
        <f t="shared" si="77"/>
        <v>5.6466471798615886E-3</v>
      </c>
      <c r="H726" s="7">
        <f t="shared" si="80"/>
        <v>2.252041469695314E-2</v>
      </c>
      <c r="I726" s="7">
        <f t="shared" si="82"/>
        <v>2.2521383293935018E-2</v>
      </c>
      <c r="J726">
        <f t="shared" si="81"/>
        <v>1</v>
      </c>
      <c r="L726">
        <f t="shared" si="83"/>
        <v>2.2521383293935018E-2</v>
      </c>
    </row>
    <row r="727" spans="1:12" x14ac:dyDescent="0.25">
      <c r="A727">
        <f>A726+Model!$C$48</f>
        <v>0.71400000000000052</v>
      </c>
      <c r="B727">
        <f t="shared" si="78"/>
        <v>7.5091691293242793E-2</v>
      </c>
      <c r="D727">
        <f t="shared" si="79"/>
        <v>7.5091691293242793E-2</v>
      </c>
      <c r="F727">
        <f t="shared" si="77"/>
        <v>5.6387621012796759E-3</v>
      </c>
      <c r="H727" s="7">
        <f t="shared" si="80"/>
        <v>2.2526057401593712E-2</v>
      </c>
      <c r="I727" s="7">
        <f t="shared" si="82"/>
        <v>0</v>
      </c>
      <c r="J727">
        <f t="shared" si="81"/>
        <v>0</v>
      </c>
      <c r="L727">
        <f t="shared" si="83"/>
        <v>2.2521383293935018E-2</v>
      </c>
    </row>
    <row r="728" spans="1:12" x14ac:dyDescent="0.25">
      <c r="A728">
        <f>A727+Model!$C$48</f>
        <v>0.71500000000000052</v>
      </c>
      <c r="B728">
        <f t="shared" si="78"/>
        <v>7.5039316452505805E-2</v>
      </c>
      <c r="D728">
        <f t="shared" si="79"/>
        <v>7.5039316452505805E-2</v>
      </c>
      <c r="F728">
        <f t="shared" si="77"/>
        <v>5.630899013659308E-3</v>
      </c>
      <c r="H728" s="7">
        <f t="shared" si="80"/>
        <v>2.2531692232151183E-2</v>
      </c>
      <c r="I728" s="7">
        <f t="shared" si="82"/>
        <v>2.2532671331575688E-2</v>
      </c>
      <c r="J728">
        <f t="shared" si="81"/>
        <v>1</v>
      </c>
      <c r="L728">
        <f t="shared" si="83"/>
        <v>2.2532671331575688E-2</v>
      </c>
    </row>
    <row r="729" spans="1:12" x14ac:dyDescent="0.25">
      <c r="A729">
        <f>A728+Model!$C$48</f>
        <v>0.71600000000000052</v>
      </c>
      <c r="B729">
        <f t="shared" si="78"/>
        <v>7.4987051049710152E-2</v>
      </c>
      <c r="D729">
        <f t="shared" si="79"/>
        <v>7.4987051049710152E-2</v>
      </c>
      <c r="F729">
        <f t="shared" si="77"/>
        <v>5.623057825131836E-3</v>
      </c>
      <c r="H729" s="7">
        <f t="shared" si="80"/>
        <v>2.2537319210570578E-2</v>
      </c>
      <c r="I729" s="7">
        <f t="shared" si="82"/>
        <v>0</v>
      </c>
      <c r="J729">
        <f t="shared" si="81"/>
        <v>0</v>
      </c>
      <c r="L729">
        <f t="shared" si="83"/>
        <v>2.2532671331575688E-2</v>
      </c>
    </row>
    <row r="730" spans="1:12" x14ac:dyDescent="0.25">
      <c r="A730">
        <f>A729+Model!$C$48</f>
        <v>0.71700000000000053</v>
      </c>
      <c r="B730">
        <f t="shared" si="78"/>
        <v>7.4934894704267202E-2</v>
      </c>
      <c r="D730">
        <f t="shared" si="79"/>
        <v>7.4934894704267202E-2</v>
      </c>
      <c r="F730">
        <f t="shared" si="77"/>
        <v>5.6152384443396127E-3</v>
      </c>
      <c r="H730" s="7">
        <f t="shared" si="80"/>
        <v>2.2542938358705314E-2</v>
      </c>
      <c r="I730" s="7">
        <f t="shared" si="82"/>
        <v>2.2543927902143986E-2</v>
      </c>
      <c r="J730">
        <f t="shared" si="81"/>
        <v>1</v>
      </c>
      <c r="L730">
        <f t="shared" si="83"/>
        <v>2.2543927902143986E-2</v>
      </c>
    </row>
    <row r="731" spans="1:12" x14ac:dyDescent="0.25">
      <c r="A731">
        <f>A730+Model!$C$48</f>
        <v>0.71800000000000053</v>
      </c>
      <c r="B731">
        <f t="shared" si="78"/>
        <v>7.488284703743868E-2</v>
      </c>
      <c r="D731">
        <f t="shared" si="79"/>
        <v>7.488284703743868E-2</v>
      </c>
      <c r="F731">
        <f t="shared" si="77"/>
        <v>5.6074407804324392E-3</v>
      </c>
      <c r="H731" s="7">
        <f t="shared" si="80"/>
        <v>2.25485496983177E-2</v>
      </c>
      <c r="I731" s="7">
        <f t="shared" si="82"/>
        <v>0</v>
      </c>
      <c r="J731">
        <f t="shared" si="81"/>
        <v>0</v>
      </c>
      <c r="L731">
        <f t="shared" si="83"/>
        <v>2.2543927902143986E-2</v>
      </c>
    </row>
    <row r="732" spans="1:12" x14ac:dyDescent="0.25">
      <c r="A732">
        <f>A731+Model!$C$48</f>
        <v>0.71900000000000053</v>
      </c>
      <c r="B732">
        <f t="shared" si="78"/>
        <v>7.4830907672325225E-2</v>
      </c>
      <c r="D732">
        <f t="shared" si="79"/>
        <v>7.4830907672325225E-2</v>
      </c>
      <c r="F732">
        <f t="shared" si="77"/>
        <v>5.5996647430640624E-3</v>
      </c>
      <c r="H732" s="7">
        <f t="shared" si="80"/>
        <v>2.2554153251079449E-2</v>
      </c>
      <c r="I732" s="7">
        <f t="shared" si="82"/>
        <v>2.2555153180590062E-2</v>
      </c>
      <c r="J732">
        <f t="shared" si="81"/>
        <v>1</v>
      </c>
      <c r="L732">
        <f t="shared" si="83"/>
        <v>2.2555153180590062E-2</v>
      </c>
    </row>
    <row r="733" spans="1:12" x14ac:dyDescent="0.25">
      <c r="A733">
        <f>A732+Model!$C$48</f>
        <v>0.72000000000000053</v>
      </c>
      <c r="B733">
        <f t="shared" si="78"/>
        <v>7.4779076233854838E-2</v>
      </c>
      <c r="D733">
        <f t="shared" si="79"/>
        <v>7.4779076233854838E-2</v>
      </c>
      <c r="F733">
        <f t="shared" si="77"/>
        <v>5.5919102423886737E-3</v>
      </c>
      <c r="H733" s="7">
        <f t="shared" si="80"/>
        <v>2.2559749038572177E-2</v>
      </c>
      <c r="I733" s="7">
        <f t="shared" si="82"/>
        <v>0</v>
      </c>
      <c r="J733">
        <f t="shared" si="81"/>
        <v>0</v>
      </c>
      <c r="L733">
        <f t="shared" si="83"/>
        <v>2.2555153180590062E-2</v>
      </c>
    </row>
    <row r="734" spans="1:12" x14ac:dyDescent="0.25">
      <c r="A734">
        <f>A733+Model!$C$48</f>
        <v>0.72100000000000053</v>
      </c>
      <c r="B734">
        <f t="shared" si="78"/>
        <v>7.4727352348771578E-2</v>
      </c>
      <c r="D734">
        <f t="shared" si="79"/>
        <v>7.4727352348771578E-2</v>
      </c>
      <c r="F734">
        <f t="shared" si="77"/>
        <v>5.5841771890574573E-3</v>
      </c>
      <c r="H734" s="7">
        <f t="shared" si="80"/>
        <v>2.25653370822879E-2</v>
      </c>
      <c r="I734" s="7">
        <f t="shared" si="82"/>
        <v>2.2566347340409073E-2</v>
      </c>
      <c r="J734">
        <f t="shared" si="81"/>
        <v>1</v>
      </c>
      <c r="L734">
        <f t="shared" si="83"/>
        <v>2.2566347340409073E-2</v>
      </c>
    </row>
    <row r="735" spans="1:12" x14ac:dyDescent="0.25">
      <c r="A735">
        <f>A734+Model!$C$48</f>
        <v>0.72200000000000053</v>
      </c>
      <c r="B735">
        <f t="shared" si="78"/>
        <v>7.4675735645624117E-2</v>
      </c>
      <c r="D735">
        <f t="shared" si="79"/>
        <v>7.4675735645624117E-2</v>
      </c>
      <c r="F735">
        <f t="shared" si="77"/>
        <v>5.5764654942151359E-3</v>
      </c>
      <c r="H735" s="7">
        <f t="shared" si="80"/>
        <v>2.2570917403629535E-2</v>
      </c>
      <c r="I735" s="7">
        <f t="shared" si="82"/>
        <v>0</v>
      </c>
      <c r="J735">
        <f t="shared" si="81"/>
        <v>0</v>
      </c>
      <c r="L735">
        <f t="shared" si="83"/>
        <v>2.2566347340409073E-2</v>
      </c>
    </row>
    <row r="736" spans="1:12" x14ac:dyDescent="0.25">
      <c r="A736">
        <f>A735+Model!$C$48</f>
        <v>0.72300000000000053</v>
      </c>
      <c r="B736">
        <f t="shared" si="78"/>
        <v>7.4624225754754775E-2</v>
      </c>
      <c r="D736">
        <f t="shared" si="79"/>
        <v>7.4624225754754775E-2</v>
      </c>
      <c r="F736">
        <f t="shared" si="77"/>
        <v>5.5687750694966062E-3</v>
      </c>
      <c r="H736" s="7">
        <f t="shared" si="80"/>
        <v>2.2576490023911391E-2</v>
      </c>
      <c r="I736" s="7">
        <f t="shared" si="82"/>
        <v>2.2577510553657292E-2</v>
      </c>
      <c r="J736">
        <f t="shared" si="81"/>
        <v>1</v>
      </c>
      <c r="L736">
        <f t="shared" si="83"/>
        <v>2.2577510553657292E-2</v>
      </c>
    </row>
    <row r="737" spans="1:12" x14ac:dyDescent="0.25">
      <c r="A737">
        <f>A736+Model!$C$48</f>
        <v>0.72400000000000053</v>
      </c>
      <c r="B737">
        <f t="shared" si="78"/>
        <v>7.4572822308288184E-2</v>
      </c>
      <c r="D737">
        <f t="shared" si="79"/>
        <v>7.4572822308288184E-2</v>
      </c>
      <c r="F737">
        <f t="shared" si="77"/>
        <v>5.5611058270235237E-3</v>
      </c>
      <c r="H737" s="7">
        <f t="shared" si="80"/>
        <v>2.2582054964359652E-2</v>
      </c>
      <c r="I737" s="7">
        <f t="shared" si="82"/>
        <v>0</v>
      </c>
      <c r="J737">
        <f t="shared" si="81"/>
        <v>0</v>
      </c>
      <c r="L737">
        <f t="shared" si="83"/>
        <v>2.2577510553657292E-2</v>
      </c>
    </row>
    <row r="738" spans="1:12" x14ac:dyDescent="0.25">
      <c r="A738">
        <f>A737+Model!$C$48</f>
        <v>0.72500000000000053</v>
      </c>
      <c r="B738">
        <f t="shared" si="78"/>
        <v>7.4521524940120418E-2</v>
      </c>
      <c r="D738">
        <f t="shared" si="79"/>
        <v>7.4521524940120418E-2</v>
      </c>
      <c r="F738">
        <f t="shared" si="77"/>
        <v>5.5534576794009898E-3</v>
      </c>
      <c r="H738" s="7">
        <f t="shared" si="80"/>
        <v>2.2587612246112863E-2</v>
      </c>
      <c r="I738" s="7">
        <f t="shared" si="82"/>
        <v>2.258864299096797E-2</v>
      </c>
      <c r="J738">
        <f t="shared" si="81"/>
        <v>1</v>
      </c>
      <c r="L738">
        <f t="shared" si="83"/>
        <v>2.258864299096797E-2</v>
      </c>
    </row>
    <row r="739" spans="1:12" x14ac:dyDescent="0.25">
      <c r="A739">
        <f>A738+Model!$C$48</f>
        <v>0.72600000000000053</v>
      </c>
      <c r="B739">
        <f t="shared" si="78"/>
        <v>7.4470333285907922E-2</v>
      </c>
      <c r="D739">
        <f t="shared" si="79"/>
        <v>7.4470333285907922E-2</v>
      </c>
      <c r="F739">
        <f t="shared" si="77"/>
        <v>5.5458305397142055E-3</v>
      </c>
      <c r="H739" s="7">
        <f t="shared" si="80"/>
        <v>2.2593161890222421E-2</v>
      </c>
      <c r="I739" s="7">
        <f t="shared" si="82"/>
        <v>0</v>
      </c>
      <c r="J739">
        <f t="shared" si="81"/>
        <v>0</v>
      </c>
      <c r="L739">
        <f t="shared" si="83"/>
        <v>2.258864299096797E-2</v>
      </c>
    </row>
    <row r="740" spans="1:12" x14ac:dyDescent="0.25">
      <c r="A740">
        <f>A739+Model!$C$48</f>
        <v>0.72700000000000053</v>
      </c>
      <c r="B740">
        <f t="shared" si="78"/>
        <v>7.4419246983056686E-2</v>
      </c>
      <c r="D740">
        <f t="shared" si="79"/>
        <v>7.4419246983056686E-2</v>
      </c>
      <c r="F740">
        <f t="shared" si="77"/>
        <v>5.5382243215251915E-3</v>
      </c>
      <c r="H740" s="7">
        <f t="shared" si="80"/>
        <v>2.2598703917653042E-2</v>
      </c>
      <c r="I740" s="7">
        <f t="shared" si="82"/>
        <v>2.2599744821566979E-2</v>
      </c>
      <c r="J740">
        <f t="shared" si="81"/>
        <v>1</v>
      </c>
      <c r="L740">
        <f t="shared" si="83"/>
        <v>2.2599744821566979E-2</v>
      </c>
    </row>
    <row r="741" spans="1:12" x14ac:dyDescent="0.25">
      <c r="A741">
        <f>A740+Model!$C$48</f>
        <v>0.72800000000000054</v>
      </c>
      <c r="B741">
        <f t="shared" si="78"/>
        <v>7.4368265670711475E-2</v>
      </c>
      <c r="D741">
        <f t="shared" si="79"/>
        <v>7.4368265670711475E-2</v>
      </c>
      <c r="F741">
        <f t="shared" si="77"/>
        <v>5.530638938869523E-3</v>
      </c>
      <c r="H741" s="7">
        <f t="shared" si="80"/>
        <v>2.260423834928324E-2</v>
      </c>
      <c r="I741" s="7">
        <f t="shared" si="82"/>
        <v>0</v>
      </c>
      <c r="J741">
        <f t="shared" si="81"/>
        <v>0</v>
      </c>
      <c r="L741">
        <f t="shared" si="83"/>
        <v>2.2599744821566979E-2</v>
      </c>
    </row>
    <row r="742" spans="1:12" x14ac:dyDescent="0.25">
      <c r="A742">
        <f>A741+Model!$C$48</f>
        <v>0.72900000000000054</v>
      </c>
      <c r="B742">
        <f t="shared" si="78"/>
        <v>7.4317388989745117E-2</v>
      </c>
      <c r="D742">
        <f t="shared" si="79"/>
        <v>7.4317388989745117E-2</v>
      </c>
      <c r="F742">
        <f t="shared" si="77"/>
        <v>5.5230743062530891E-3</v>
      </c>
      <c r="H742" s="7">
        <f t="shared" si="80"/>
        <v>2.26097652059058E-2</v>
      </c>
      <c r="I742" s="7">
        <f t="shared" si="82"/>
        <v>2.2610816213288257E-2</v>
      </c>
      <c r="J742">
        <f t="shared" si="81"/>
        <v>1</v>
      </c>
      <c r="L742">
        <f t="shared" si="83"/>
        <v>2.2610816213288257E-2</v>
      </c>
    </row>
    <row r="743" spans="1:12" x14ac:dyDescent="0.25">
      <c r="A743">
        <f>A742+Model!$C$48</f>
        <v>0.73000000000000054</v>
      </c>
      <c r="B743">
        <f t="shared" si="78"/>
        <v>7.4266616582747857E-2</v>
      </c>
      <c r="D743">
        <f t="shared" si="79"/>
        <v>7.4266616582747857E-2</v>
      </c>
      <c r="F743">
        <f t="shared" si="77"/>
        <v>5.5155303386488792E-3</v>
      </c>
      <c r="H743" s="7">
        <f t="shared" si="80"/>
        <v>2.2615284508228251E-2</v>
      </c>
      <c r="I743" s="7">
        <f t="shared" si="82"/>
        <v>0</v>
      </c>
      <c r="J743">
        <f t="shared" si="81"/>
        <v>0</v>
      </c>
      <c r="L743">
        <f t="shared" si="83"/>
        <v>2.2610816213288257E-2</v>
      </c>
    </row>
    <row r="744" spans="1:12" x14ac:dyDescent="0.25">
      <c r="A744">
        <f>A743+Model!$C$48</f>
        <v>0.73100000000000054</v>
      </c>
      <c r="B744">
        <f t="shared" si="78"/>
        <v>7.421594809401684E-2</v>
      </c>
      <c r="D744">
        <f t="shared" si="79"/>
        <v>7.421594809401684E-2</v>
      </c>
      <c r="F744">
        <f t="shared" si="77"/>
        <v>5.5080069514938015E-3</v>
      </c>
      <c r="H744" s="7">
        <f t="shared" si="80"/>
        <v>2.2620796276873321E-2</v>
      </c>
      <c r="I744" s="7">
        <f t="shared" si="82"/>
        <v>2.2621857332589028E-2</v>
      </c>
      <c r="J744">
        <f t="shared" si="81"/>
        <v>1</v>
      </c>
      <c r="L744">
        <f t="shared" si="83"/>
        <v>2.2621857332589028E-2</v>
      </c>
    </row>
    <row r="745" spans="1:12" x14ac:dyDescent="0.25">
      <c r="A745">
        <f>A744+Model!$C$48</f>
        <v>0.73200000000000054</v>
      </c>
      <c r="B745">
        <f t="shared" si="78"/>
        <v>7.4165383169545643E-2</v>
      </c>
      <c r="D745">
        <f t="shared" si="79"/>
        <v>7.4165383169545643E-2</v>
      </c>
      <c r="F745">
        <f t="shared" si="77"/>
        <v>5.5005040606855241E-3</v>
      </c>
      <c r="H745" s="7">
        <f t="shared" si="80"/>
        <v>2.262630053237941E-2</v>
      </c>
      <c r="I745" s="7">
        <f t="shared" si="82"/>
        <v>0</v>
      </c>
      <c r="J745">
        <f t="shared" si="81"/>
        <v>0</v>
      </c>
      <c r="L745">
        <f t="shared" si="83"/>
        <v>2.2621857332589028E-2</v>
      </c>
    </row>
    <row r="746" spans="1:12" x14ac:dyDescent="0.25">
      <c r="A746">
        <f>A745+Model!$C$48</f>
        <v>0.73300000000000054</v>
      </c>
      <c r="B746">
        <f t="shared" si="78"/>
        <v>7.4114921457013802E-2</v>
      </c>
      <c r="D746">
        <f t="shared" si="79"/>
        <v>7.4114921457013802E-2</v>
      </c>
      <c r="F746">
        <f t="shared" si="77"/>
        <v>5.4930215825793249E-3</v>
      </c>
      <c r="H746" s="7">
        <f t="shared" si="80"/>
        <v>2.2631797295201043E-2</v>
      </c>
      <c r="I746" s="7">
        <f t="shared" si="82"/>
        <v>2.2632868344564811E-2</v>
      </c>
      <c r="J746">
        <f t="shared" si="81"/>
        <v>1</v>
      </c>
      <c r="L746">
        <f t="shared" si="83"/>
        <v>2.2632868344564811E-2</v>
      </c>
    </row>
    <row r="747" spans="1:12" x14ac:dyDescent="0.25">
      <c r="A747">
        <f>A746+Model!$C$48</f>
        <v>0.73400000000000054</v>
      </c>
      <c r="B747">
        <f t="shared" si="78"/>
        <v>7.4064562605776679E-2</v>
      </c>
      <c r="D747">
        <f t="shared" si="79"/>
        <v>7.4064562605776679E-2</v>
      </c>
      <c r="F747">
        <f t="shared" si="77"/>
        <v>5.485559433985013E-3</v>
      </c>
      <c r="H747" s="7">
        <f t="shared" si="80"/>
        <v>2.2637286585709324E-2</v>
      </c>
      <c r="I747" s="7">
        <f t="shared" si="82"/>
        <v>0</v>
      </c>
      <c r="J747">
        <f t="shared" si="81"/>
        <v>0</v>
      </c>
      <c r="L747">
        <f t="shared" si="83"/>
        <v>2.2632868344564811E-2</v>
      </c>
    </row>
    <row r="748" spans="1:12" x14ac:dyDescent="0.25">
      <c r="A748">
        <f>A747+Model!$C$48</f>
        <v>0.73500000000000054</v>
      </c>
      <c r="B748">
        <f t="shared" si="78"/>
        <v>7.401430626685504E-2</v>
      </c>
      <c r="D748">
        <f t="shared" si="79"/>
        <v>7.401430626685504E-2</v>
      </c>
      <c r="F748">
        <f t="shared" si="77"/>
        <v>5.4781175321638176E-3</v>
      </c>
      <c r="H748" s="7">
        <f t="shared" si="80"/>
        <v>2.2642768424192397E-2</v>
      </c>
      <c r="I748" s="7">
        <f t="shared" si="82"/>
        <v>2.264384941296424E-2</v>
      </c>
      <c r="J748">
        <f t="shared" si="81"/>
        <v>1</v>
      </c>
      <c r="L748">
        <f t="shared" si="83"/>
        <v>2.264384941296424E-2</v>
      </c>
    </row>
    <row r="749" spans="1:12" x14ac:dyDescent="0.25">
      <c r="A749">
        <f>A748+Model!$C$48</f>
        <v>0.73600000000000054</v>
      </c>
      <c r="B749">
        <f t="shared" si="78"/>
        <v>7.396415209292502E-2</v>
      </c>
      <c r="D749">
        <f t="shared" si="79"/>
        <v>7.396415209292502E-2</v>
      </c>
      <c r="F749">
        <f t="shared" si="77"/>
        <v>5.4706957948253447E-3</v>
      </c>
      <c r="H749" s="7">
        <f t="shared" si="80"/>
        <v>2.264824283085589E-2</v>
      </c>
      <c r="I749" s="7">
        <f t="shared" si="82"/>
        <v>0</v>
      </c>
      <c r="J749">
        <f t="shared" si="81"/>
        <v>0</v>
      </c>
      <c r="L749">
        <f t="shared" si="83"/>
        <v>2.264384941296424E-2</v>
      </c>
    </row>
    <row r="750" spans="1:12" x14ac:dyDescent="0.25">
      <c r="A750">
        <f>A749+Model!$C$48</f>
        <v>0.73700000000000054</v>
      </c>
      <c r="B750">
        <f t="shared" si="78"/>
        <v>7.3914099738307981E-2</v>
      </c>
      <c r="D750">
        <f t="shared" si="79"/>
        <v>7.3914099738307981E-2</v>
      </c>
      <c r="F750">
        <f t="shared" si="77"/>
        <v>5.4632941401245401E-3</v>
      </c>
      <c r="H750" s="7">
        <f t="shared" si="80"/>
        <v>2.2653709825823366E-2</v>
      </c>
      <c r="I750" s="7">
        <f t="shared" si="82"/>
        <v>2.2654800700203676E-2</v>
      </c>
      <c r="J750">
        <f t="shared" si="81"/>
        <v>1</v>
      </c>
      <c r="L750">
        <f t="shared" si="83"/>
        <v>2.2654800700203676E-2</v>
      </c>
    </row>
    <row r="751" spans="1:12" x14ac:dyDescent="0.25">
      <c r="A751">
        <f>A750+Model!$C$48</f>
        <v>0.73800000000000054</v>
      </c>
      <c r="B751">
        <f t="shared" si="78"/>
        <v>7.3864148858960574E-2</v>
      </c>
      <c r="D751">
        <f t="shared" si="79"/>
        <v>7.3864148858960574E-2</v>
      </c>
      <c r="F751">
        <f t="shared" si="77"/>
        <v>5.4559124866586867E-3</v>
      </c>
      <c r="H751" s="7">
        <f t="shared" si="80"/>
        <v>2.2659169429136757E-2</v>
      </c>
      <c r="I751" s="7">
        <f t="shared" si="82"/>
        <v>0</v>
      </c>
      <c r="J751">
        <f t="shared" si="81"/>
        <v>0</v>
      </c>
      <c r="L751">
        <f t="shared" si="83"/>
        <v>2.2654800700203676E-2</v>
      </c>
    </row>
    <row r="752" spans="1:12" x14ac:dyDescent="0.25">
      <c r="A752">
        <f>A751+Model!$C$48</f>
        <v>0.73900000000000055</v>
      </c>
      <c r="B752">
        <f t="shared" si="78"/>
        <v>7.3814299112464732E-2</v>
      </c>
      <c r="D752">
        <f t="shared" si="79"/>
        <v>7.3814299112464732E-2</v>
      </c>
      <c r="F752">
        <f t="shared" si="77"/>
        <v>5.4485507534644114E-3</v>
      </c>
      <c r="H752" s="7">
        <f t="shared" si="80"/>
        <v>2.266462166075682E-2</v>
      </c>
      <c r="I752" s="7">
        <f t="shared" si="82"/>
        <v>2.2665722367381614E-2</v>
      </c>
      <c r="J752">
        <f t="shared" si="81"/>
        <v>1</v>
      </c>
      <c r="L752">
        <f t="shared" si="83"/>
        <v>2.2665722367381614E-2</v>
      </c>
    </row>
    <row r="753" spans="1:12" x14ac:dyDescent="0.25">
      <c r="A753">
        <f>A752+Model!$C$48</f>
        <v>0.74000000000000055</v>
      </c>
      <c r="B753">
        <f t="shared" si="78"/>
        <v>7.3764550158017791E-2</v>
      </c>
      <c r="D753">
        <f t="shared" si="79"/>
        <v>7.3764550158017791E-2</v>
      </c>
      <c r="F753">
        <f t="shared" si="77"/>
        <v>5.441208860014723E-3</v>
      </c>
      <c r="H753" s="7">
        <f t="shared" si="80"/>
        <v>2.2670066540563558E-2</v>
      </c>
      <c r="I753" s="7">
        <f t="shared" si="82"/>
        <v>0</v>
      </c>
      <c r="J753">
        <f t="shared" si="81"/>
        <v>0</v>
      </c>
      <c r="L753">
        <f t="shared" si="83"/>
        <v>2.2665722367381614E-2</v>
      </c>
    </row>
    <row r="754" spans="1:12" x14ac:dyDescent="0.25">
      <c r="A754">
        <f>A753+Model!$C$48</f>
        <v>0.74100000000000055</v>
      </c>
      <c r="B754">
        <f t="shared" si="78"/>
        <v>7.3714901656422832E-2</v>
      </c>
      <c r="D754">
        <f t="shared" si="79"/>
        <v>7.3714901656422832E-2</v>
      </c>
      <c r="F754">
        <f t="shared" si="77"/>
        <v>5.4338867262160896E-3</v>
      </c>
      <c r="H754" s="7">
        <f t="shared" si="80"/>
        <v>2.2675504088356675E-2</v>
      </c>
      <c r="I754" s="7">
        <f t="shared" si="82"/>
        <v>2.267661457429291E-2</v>
      </c>
      <c r="J754">
        <f t="shared" si="81"/>
        <v>1</v>
      </c>
      <c r="L754">
        <f t="shared" si="83"/>
        <v>2.267661457429291E-2</v>
      </c>
    </row>
    <row r="755" spans="1:12" x14ac:dyDescent="0.25">
      <c r="A755">
        <f>A754+Model!$C$48</f>
        <v>0.74200000000000055</v>
      </c>
      <c r="B755">
        <f t="shared" si="78"/>
        <v>7.3665353270078837E-2</v>
      </c>
      <c r="D755">
        <f t="shared" si="79"/>
        <v>7.3665353270078837E-2</v>
      </c>
      <c r="F755">
        <f t="shared" si="77"/>
        <v>5.4265842724055147E-3</v>
      </c>
      <c r="H755" s="7">
        <f t="shared" si="80"/>
        <v>2.2680934323855987E-2</v>
      </c>
      <c r="I755" s="7">
        <f t="shared" si="82"/>
        <v>0</v>
      </c>
      <c r="J755">
        <f t="shared" si="81"/>
        <v>0</v>
      </c>
      <c r="L755">
        <f t="shared" si="83"/>
        <v>2.267661457429291E-2</v>
      </c>
    </row>
    <row r="756" spans="1:12" x14ac:dyDescent="0.25">
      <c r="A756">
        <f>A755+Model!$C$48</f>
        <v>0.74300000000000055</v>
      </c>
      <c r="B756">
        <f t="shared" si="78"/>
        <v>7.3615904662971174E-2</v>
      </c>
      <c r="D756">
        <f t="shared" si="79"/>
        <v>7.3615904662971174E-2</v>
      </c>
      <c r="F756">
        <f t="shared" si="77"/>
        <v>5.4193014193476613E-3</v>
      </c>
      <c r="H756" s="7">
        <f t="shared" si="80"/>
        <v>2.2686357266701863E-2</v>
      </c>
      <c r="I756" s="7">
        <f t="shared" si="82"/>
        <v>2.2687477479442802E-2</v>
      </c>
      <c r="J756">
        <f t="shared" si="81"/>
        <v>1</v>
      </c>
      <c r="L756">
        <f t="shared" si="83"/>
        <v>2.2687477479442802E-2</v>
      </c>
    </row>
    <row r="757" spans="1:12" x14ac:dyDescent="0.25">
      <c r="A757">
        <f>A756+Model!$C$48</f>
        <v>0.74400000000000055</v>
      </c>
      <c r="B757">
        <f t="shared" si="78"/>
        <v>7.3566555500661809E-2</v>
      </c>
      <c r="D757">
        <f t="shared" si="79"/>
        <v>7.3566555500661809E-2</v>
      </c>
      <c r="F757">
        <f t="shared" si="77"/>
        <v>5.412038088231954E-3</v>
      </c>
      <c r="H757" s="7">
        <f t="shared" si="80"/>
        <v>2.2691772936455652E-2</v>
      </c>
      <c r="I757" s="7">
        <f t="shared" si="82"/>
        <v>0</v>
      </c>
      <c r="J757">
        <f t="shared" si="81"/>
        <v>0</v>
      </c>
      <c r="L757">
        <f t="shared" si="83"/>
        <v>2.2687477479442802E-2</v>
      </c>
    </row>
    <row r="758" spans="1:12" x14ac:dyDescent="0.25">
      <c r="A758">
        <f>A757+Model!$C$48</f>
        <v>0.74500000000000055</v>
      </c>
      <c r="B758">
        <f t="shared" si="78"/>
        <v>7.3517305450280082E-2</v>
      </c>
      <c r="D758">
        <f t="shared" si="79"/>
        <v>7.3517305450280082E-2</v>
      </c>
      <c r="F758">
        <f t="shared" si="77"/>
        <v>5.4047942006697812E-3</v>
      </c>
      <c r="H758" s="7">
        <f t="shared" si="80"/>
        <v>2.2697181352600102E-2</v>
      </c>
      <c r="I758" s="7">
        <f t="shared" si="82"/>
        <v>2.2698311240060755E-2</v>
      </c>
      <c r="J758">
        <f t="shared" si="81"/>
        <v>1</v>
      </c>
      <c r="L758">
        <f t="shared" si="83"/>
        <v>2.2698311240060755E-2</v>
      </c>
    </row>
    <row r="759" spans="1:12" x14ac:dyDescent="0.25">
      <c r="A759">
        <f>A758+Model!$C$48</f>
        <v>0.74600000000000055</v>
      </c>
      <c r="B759">
        <f t="shared" si="78"/>
        <v>7.3468154180513112E-2</v>
      </c>
      <c r="D759">
        <f t="shared" si="79"/>
        <v>7.3468154180513112E-2</v>
      </c>
      <c r="F759">
        <f t="shared" si="77"/>
        <v>5.3975696786916459E-3</v>
      </c>
      <c r="H759" s="7">
        <f t="shared" si="80"/>
        <v>2.2702582534539783E-2</v>
      </c>
      <c r="I759" s="7">
        <f t="shared" si="82"/>
        <v>0</v>
      </c>
      <c r="J759">
        <f t="shared" si="81"/>
        <v>0</v>
      </c>
      <c r="L759">
        <f t="shared" si="83"/>
        <v>2.2698311240060755E-2</v>
      </c>
    </row>
    <row r="760" spans="1:12" x14ac:dyDescent="0.25">
      <c r="A760">
        <f>A759+Model!$C$48</f>
        <v>0.74700000000000055</v>
      </c>
      <c r="B760">
        <f t="shared" si="78"/>
        <v>7.3419101361596392E-2</v>
      </c>
      <c r="D760">
        <f t="shared" si="79"/>
        <v>7.3419101361596392E-2</v>
      </c>
      <c r="F760">
        <f t="shared" si="77"/>
        <v>5.3903644447443654E-3</v>
      </c>
      <c r="H760" s="7">
        <f t="shared" si="80"/>
        <v>2.2707976501601501E-2</v>
      </c>
      <c r="I760" s="7">
        <f t="shared" si="82"/>
        <v>2.270911601211411E-2</v>
      </c>
      <c r="J760">
        <f t="shared" si="81"/>
        <v>1</v>
      </c>
      <c r="L760">
        <f t="shared" si="83"/>
        <v>2.270911601211411E-2</v>
      </c>
    </row>
    <row r="761" spans="1:12" x14ac:dyDescent="0.25">
      <c r="A761">
        <f>A760+Model!$C$48</f>
        <v>0.74800000000000055</v>
      </c>
      <c r="B761">
        <f t="shared" si="78"/>
        <v>7.3370146665304684E-2</v>
      </c>
      <c r="D761">
        <f t="shared" si="79"/>
        <v>7.3370146665304684E-2</v>
      </c>
      <c r="F761">
        <f t="shared" si="77"/>
        <v>5.3831784216883203E-3</v>
      </c>
      <c r="H761" s="7">
        <f t="shared" si="80"/>
        <v>2.2713363273034717E-2</v>
      </c>
      <c r="I761" s="7">
        <f t="shared" si="82"/>
        <v>0</v>
      </c>
      <c r="J761">
        <f t="shared" si="81"/>
        <v>0</v>
      </c>
      <c r="L761">
        <f t="shared" si="83"/>
        <v>2.270911601211411E-2</v>
      </c>
    </row>
    <row r="762" spans="1:12" x14ac:dyDescent="0.25">
      <c r="A762">
        <f>A761+Model!$C$48</f>
        <v>0.74900000000000055</v>
      </c>
      <c r="B762">
        <f t="shared" si="78"/>
        <v>7.3321289764942649E-2</v>
      </c>
      <c r="D762">
        <f t="shared" si="79"/>
        <v>7.3321289764942649E-2</v>
      </c>
      <c r="F762">
        <f t="shared" si="77"/>
        <v>5.3760115327946834E-3</v>
      </c>
      <c r="H762" s="7">
        <f t="shared" si="80"/>
        <v>2.2718742868011958E-2</v>
      </c>
      <c r="I762" s="7">
        <f t="shared" si="82"/>
        <v>2.271989195032156E-2</v>
      </c>
      <c r="J762">
        <f t="shared" si="81"/>
        <v>1</v>
      </c>
      <c r="L762">
        <f t="shared" si="83"/>
        <v>2.271989195032156E-2</v>
      </c>
    </row>
    <row r="763" spans="1:12" x14ac:dyDescent="0.25">
      <c r="A763">
        <f>A762+Model!$C$48</f>
        <v>0.75000000000000056</v>
      </c>
      <c r="B763">
        <f t="shared" si="78"/>
        <v>7.3272530335335664E-2</v>
      </c>
      <c r="D763">
        <f t="shared" si="79"/>
        <v>7.3272530335335664E-2</v>
      </c>
      <c r="F763">
        <f t="shared" si="77"/>
        <v>5.3688637017426854E-3</v>
      </c>
      <c r="H763" s="7">
        <f t="shared" si="80"/>
        <v>2.2724115305629226E-2</v>
      </c>
      <c r="I763" s="7">
        <f t="shared" si="82"/>
        <v>0</v>
      </c>
      <c r="J763">
        <f t="shared" si="81"/>
        <v>0</v>
      </c>
      <c r="L763">
        <f t="shared" si="83"/>
        <v>2.271989195032156E-2</v>
      </c>
    </row>
    <row r="764" spans="1:12" x14ac:dyDescent="0.25">
      <c r="A764">
        <f>A763+Model!$C$48</f>
        <v>0.75100000000000056</v>
      </c>
      <c r="B764">
        <f t="shared" si="78"/>
        <v>7.3223868052820829E-2</v>
      </c>
      <c r="D764">
        <f t="shared" si="79"/>
        <v>7.3223868052820829E-2</v>
      </c>
      <c r="F764">
        <f t="shared" si="77"/>
        <v>5.3617348526169145E-3</v>
      </c>
      <c r="H764" s="7">
        <f t="shared" si="80"/>
        <v>2.2729480604906406E-2</v>
      </c>
      <c r="I764" s="7">
        <f t="shared" si="82"/>
        <v>2.273063920816645E-2</v>
      </c>
      <c r="J764">
        <f t="shared" si="81"/>
        <v>1</v>
      </c>
      <c r="L764">
        <f t="shared" si="83"/>
        <v>2.273063920816645E-2</v>
      </c>
    </row>
    <row r="765" spans="1:12" x14ac:dyDescent="0.25">
      <c r="A765">
        <f>A764+Model!$C$48</f>
        <v>0.75200000000000056</v>
      </c>
      <c r="B765">
        <f t="shared" si="78"/>
        <v>7.3175302595237954E-2</v>
      </c>
      <c r="D765">
        <f t="shared" si="79"/>
        <v>7.3175302595237954E-2</v>
      </c>
      <c r="F765">
        <f t="shared" si="77"/>
        <v>5.3546249099046383E-3</v>
      </c>
      <c r="H765" s="7">
        <f t="shared" si="80"/>
        <v>2.2734838784787666E-2</v>
      </c>
      <c r="I765" s="7">
        <f t="shared" si="82"/>
        <v>0</v>
      </c>
      <c r="J765">
        <f t="shared" si="81"/>
        <v>0</v>
      </c>
      <c r="L765">
        <f t="shared" si="83"/>
        <v>2.273063920816645E-2</v>
      </c>
    </row>
    <row r="766" spans="1:12" x14ac:dyDescent="0.25">
      <c r="A766">
        <f>A765+Model!$C$48</f>
        <v>0.75300000000000056</v>
      </c>
      <c r="B766">
        <f t="shared" si="78"/>
        <v>7.3126833641920505E-2</v>
      </c>
      <c r="D766">
        <f t="shared" si="79"/>
        <v>7.3126833641920505E-2</v>
      </c>
      <c r="F766">
        <f t="shared" si="77"/>
        <v>5.3475337984931169E-3</v>
      </c>
      <c r="H766" s="7">
        <f t="shared" si="80"/>
        <v>2.2740189864141863E-2</v>
      </c>
      <c r="I766" s="7">
        <f t="shared" si="82"/>
        <v>2.2741357937909875E-2</v>
      </c>
      <c r="J766">
        <f t="shared" si="81"/>
        <v>1</v>
      </c>
      <c r="L766">
        <f t="shared" si="83"/>
        <v>2.2741357937909875E-2</v>
      </c>
    </row>
    <row r="767" spans="1:12" x14ac:dyDescent="0.25">
      <c r="A767">
        <f>A766+Model!$C$48</f>
        <v>0.75400000000000056</v>
      </c>
      <c r="B767">
        <f t="shared" si="78"/>
        <v>7.3078460873686746E-2</v>
      </c>
      <c r="D767">
        <f t="shared" si="79"/>
        <v>7.3078460873686746E-2</v>
      </c>
      <c r="F767">
        <f t="shared" si="77"/>
        <v>5.3404614436669646E-3</v>
      </c>
      <c r="H767" s="7">
        <f t="shared" si="80"/>
        <v>2.2745533861762944E-2</v>
      </c>
      <c r="I767" s="7">
        <f t="shared" si="82"/>
        <v>0</v>
      </c>
      <c r="J767">
        <f t="shared" si="81"/>
        <v>0</v>
      </c>
      <c r="L767">
        <f t="shared" si="83"/>
        <v>2.2741357937909875E-2</v>
      </c>
    </row>
    <row r="768" spans="1:12" x14ac:dyDescent="0.25">
      <c r="A768">
        <f>A767+Model!$C$48</f>
        <v>0.75500000000000056</v>
      </c>
      <c r="B768">
        <f t="shared" si="78"/>
        <v>7.3030183972830981E-2</v>
      </c>
      <c r="D768">
        <f t="shared" si="79"/>
        <v>7.3030183972830981E-2</v>
      </c>
      <c r="F768">
        <f t="shared" si="77"/>
        <v>5.3334077711055389E-3</v>
      </c>
      <c r="H768" s="7">
        <f t="shared" si="80"/>
        <v>2.275087079637033E-2</v>
      </c>
      <c r="I768" s="7">
        <f t="shared" si="82"/>
        <v>2.2752048290603642E-2</v>
      </c>
      <c r="J768">
        <f t="shared" si="81"/>
        <v>1</v>
      </c>
      <c r="L768">
        <f t="shared" si="83"/>
        <v>2.2752048290603642E-2</v>
      </c>
    </row>
    <row r="769" spans="1:12" x14ac:dyDescent="0.25">
      <c r="A769">
        <f>A768+Model!$C$48</f>
        <v>0.75600000000000056</v>
      </c>
      <c r="B769">
        <f t="shared" si="78"/>
        <v>7.2982002623114717E-2</v>
      </c>
      <c r="D769">
        <f t="shared" si="79"/>
        <v>7.2982002623114717E-2</v>
      </c>
      <c r="F769">
        <f t="shared" si="77"/>
        <v>5.3263727068803236E-3</v>
      </c>
      <c r="H769" s="7">
        <f t="shared" si="80"/>
        <v>2.2756200686609322E-2</v>
      </c>
      <c r="I769" s="7">
        <f t="shared" si="82"/>
        <v>0</v>
      </c>
      <c r="J769">
        <f t="shared" si="81"/>
        <v>0</v>
      </c>
      <c r="L769">
        <f t="shared" si="83"/>
        <v>2.2752048290603642E-2</v>
      </c>
    </row>
    <row r="770" spans="1:12" x14ac:dyDescent="0.25">
      <c r="A770">
        <f>A769+Model!$C$48</f>
        <v>0.75700000000000056</v>
      </c>
      <c r="B770">
        <f t="shared" si="78"/>
        <v>7.2933916509757904E-2</v>
      </c>
      <c r="D770">
        <f t="shared" si="79"/>
        <v>7.2933916509757904E-2</v>
      </c>
      <c r="F770">
        <f t="shared" si="77"/>
        <v>5.3193561774523366E-3</v>
      </c>
      <c r="H770" s="7">
        <f t="shared" si="80"/>
        <v>2.2761523551051488E-2</v>
      </c>
      <c r="I770" s="7">
        <f t="shared" si="82"/>
        <v>2.2762710416103036E-2</v>
      </c>
      <c r="J770">
        <f t="shared" si="81"/>
        <v>1</v>
      </c>
      <c r="L770">
        <f t="shared" si="83"/>
        <v>2.2762710416103036E-2</v>
      </c>
    </row>
    <row r="771" spans="1:12" x14ac:dyDescent="0.25">
      <c r="A771">
        <f>A770+Model!$C$48</f>
        <v>0.75800000000000056</v>
      </c>
      <c r="B771">
        <f t="shared" si="78"/>
        <v>7.2885925319430528E-2</v>
      </c>
      <c r="D771">
        <f t="shared" si="79"/>
        <v>7.2885925319430528E-2</v>
      </c>
      <c r="F771">
        <f t="shared" si="77"/>
        <v>5.3123581096696038E-3</v>
      </c>
      <c r="H771" s="7">
        <f t="shared" si="80"/>
        <v>2.2766839408195048E-2</v>
      </c>
      <c r="I771" s="7">
        <f t="shared" si="82"/>
        <v>0</v>
      </c>
      <c r="J771">
        <f t="shared" si="81"/>
        <v>0</v>
      </c>
      <c r="L771">
        <f t="shared" si="83"/>
        <v>2.2762710416103036E-2</v>
      </c>
    </row>
    <row r="772" spans="1:12" x14ac:dyDescent="0.25">
      <c r="A772">
        <f>A771+Model!$C$48</f>
        <v>0.75900000000000056</v>
      </c>
      <c r="B772">
        <f t="shared" si="78"/>
        <v>7.2838028740243754E-2</v>
      </c>
      <c r="D772">
        <f t="shared" si="79"/>
        <v>7.2838028740243754E-2</v>
      </c>
      <c r="F772">
        <f t="shared" si="77"/>
        <v>5.3053784307645754E-3</v>
      </c>
      <c r="H772" s="7">
        <f t="shared" si="80"/>
        <v>2.2772148276465266E-2</v>
      </c>
      <c r="I772" s="7">
        <f t="shared" si="82"/>
        <v>2.2773344463079419E-2</v>
      </c>
      <c r="J772">
        <f t="shared" si="81"/>
        <v>1</v>
      </c>
      <c r="L772">
        <f t="shared" si="83"/>
        <v>2.2773344463079419E-2</v>
      </c>
    </row>
    <row r="773" spans="1:12" x14ac:dyDescent="0.25">
      <c r="A773">
        <f>A772+Model!$C$48</f>
        <v>0.76000000000000056</v>
      </c>
      <c r="B773">
        <f t="shared" si="78"/>
        <v>7.2790226461741561E-2</v>
      </c>
      <c r="D773">
        <f t="shared" si="79"/>
        <v>7.2790226461741561E-2</v>
      </c>
      <c r="F773">
        <f t="shared" si="77"/>
        <v>5.2984170683516218E-3</v>
      </c>
      <c r="H773" s="7">
        <f t="shared" si="80"/>
        <v>2.2777450174214824E-2</v>
      </c>
      <c r="I773" s="7">
        <f t="shared" si="82"/>
        <v>0</v>
      </c>
      <c r="J773">
        <f t="shared" si="81"/>
        <v>0</v>
      </c>
      <c r="L773">
        <f t="shared" si="83"/>
        <v>2.2773344463079419E-2</v>
      </c>
    </row>
    <row r="774" spans="1:12" x14ac:dyDescent="0.25">
      <c r="A774">
        <f>A773+Model!$C$48</f>
        <v>0.76100000000000056</v>
      </c>
      <c r="B774">
        <f t="shared" si="78"/>
        <v>7.2742518174892343E-2</v>
      </c>
      <c r="D774">
        <f t="shared" si="79"/>
        <v>7.2742518174892343E-2</v>
      </c>
      <c r="F774">
        <f t="shared" si="77"/>
        <v>5.2914739504245425E-3</v>
      </c>
      <c r="H774" s="7">
        <f t="shared" si="80"/>
        <v>2.2782745119724213E-2</v>
      </c>
      <c r="I774" s="7">
        <f t="shared" si="82"/>
        <v>2.2783950579032673E-2</v>
      </c>
      <c r="J774">
        <f t="shared" si="81"/>
        <v>1</v>
      </c>
      <c r="L774">
        <f t="shared" si="83"/>
        <v>2.2783950579032673E-2</v>
      </c>
    </row>
    <row r="775" spans="1:12" x14ac:dyDescent="0.25">
      <c r="A775">
        <f>A774+Model!$C$48</f>
        <v>0.76200000000000057</v>
      </c>
      <c r="B775">
        <f t="shared" si="78"/>
        <v>7.2694903572080416E-2</v>
      </c>
      <c r="D775">
        <f t="shared" si="79"/>
        <v>7.2694903572080416E-2</v>
      </c>
      <c r="F775">
        <f t="shared" si="77"/>
        <v>5.28454900535407E-3</v>
      </c>
      <c r="H775" s="7">
        <f t="shared" si="80"/>
        <v>2.2788033131202104E-2</v>
      </c>
      <c r="I775" s="7">
        <f t="shared" si="82"/>
        <v>0</v>
      </c>
      <c r="J775">
        <f t="shared" si="81"/>
        <v>0</v>
      </c>
      <c r="L775">
        <f t="shared" si="83"/>
        <v>2.2783950579032673E-2</v>
      </c>
    </row>
    <row r="776" spans="1:12" x14ac:dyDescent="0.25">
      <c r="A776">
        <f>A775+Model!$C$48</f>
        <v>0.76300000000000057</v>
      </c>
      <c r="B776">
        <f t="shared" si="78"/>
        <v>7.2647382347097667E-2</v>
      </c>
      <c r="D776">
        <f t="shared" si="79"/>
        <v>7.2647382347097667E-2</v>
      </c>
      <c r="F776">
        <f t="shared" si="77"/>
        <v>5.2776421618853974E-3</v>
      </c>
      <c r="H776" s="7">
        <f t="shared" si="80"/>
        <v>2.2793314226785724E-2</v>
      </c>
      <c r="I776" s="7">
        <f t="shared" si="82"/>
        <v>2.2794528910303476E-2</v>
      </c>
      <c r="J776">
        <f t="shared" si="81"/>
        <v>1</v>
      </c>
      <c r="L776">
        <f t="shared" si="83"/>
        <v>2.2794528910303476E-2</v>
      </c>
    </row>
    <row r="777" spans="1:12" x14ac:dyDescent="0.25">
      <c r="A777">
        <f>A776+Model!$C$48</f>
        <v>0.76400000000000057</v>
      </c>
      <c r="B777">
        <f t="shared" si="78"/>
        <v>7.2599954195135374E-2</v>
      </c>
      <c r="D777">
        <f t="shared" si="79"/>
        <v>7.2599954195135374E-2</v>
      </c>
      <c r="F777">
        <f t="shared" si="77"/>
        <v>5.2707533491357546E-3</v>
      </c>
      <c r="H777" s="7">
        <f t="shared" si="80"/>
        <v>2.2798588424541234E-2</v>
      </c>
      <c r="I777" s="7">
        <f t="shared" si="82"/>
        <v>0</v>
      </c>
      <c r="J777">
        <f t="shared" si="81"/>
        <v>0</v>
      </c>
      <c r="L777">
        <f t="shared" si="83"/>
        <v>2.2794528910303476E-2</v>
      </c>
    </row>
    <row r="778" spans="1:12" x14ac:dyDescent="0.25">
      <c r="A778">
        <f>A777+Model!$C$48</f>
        <v>0.76500000000000057</v>
      </c>
      <c r="B778">
        <f t="shared" si="78"/>
        <v>7.2552618812775971E-2</v>
      </c>
      <c r="D778">
        <f t="shared" si="79"/>
        <v>7.2552618812775971E-2</v>
      </c>
      <c r="F778">
        <f t="shared" si="77"/>
        <v>5.2638824965919734E-3</v>
      </c>
      <c r="H778" s="7">
        <f t="shared" si="80"/>
        <v>2.2803855742464098E-2</v>
      </c>
      <c r="I778" s="7">
        <f t="shared" si="82"/>
        <v>2.2805079602085415E-2</v>
      </c>
      <c r="J778">
        <f t="shared" si="81"/>
        <v>1</v>
      </c>
      <c r="L778">
        <f t="shared" si="83"/>
        <v>2.2805079602085415E-2</v>
      </c>
    </row>
    <row r="779" spans="1:12" x14ac:dyDescent="0.25">
      <c r="A779">
        <f>A778+Model!$C$48</f>
        <v>0.76600000000000057</v>
      </c>
      <c r="B779">
        <f t="shared" si="78"/>
        <v>7.2505375897984836E-2</v>
      </c>
      <c r="D779">
        <f t="shared" si="79"/>
        <v>7.2505375897984836E-2</v>
      </c>
      <c r="F779">
        <f t="shared" si="77"/>
        <v>5.2570295341080805E-3</v>
      </c>
      <c r="H779" s="7">
        <f t="shared" si="80"/>
        <v>2.2809116198479449E-2</v>
      </c>
      <c r="I779" s="7">
        <f t="shared" si="82"/>
        <v>0</v>
      </c>
      <c r="J779">
        <f t="shared" si="81"/>
        <v>0</v>
      </c>
      <c r="L779">
        <f t="shared" si="83"/>
        <v>2.2805079602085415E-2</v>
      </c>
    </row>
    <row r="780" spans="1:12" x14ac:dyDescent="0.25">
      <c r="A780">
        <f>A779+Model!$C$48</f>
        <v>0.76700000000000057</v>
      </c>
      <c r="B780">
        <f t="shared" si="78"/>
        <v>7.2458225150102307E-2</v>
      </c>
      <c r="D780">
        <f t="shared" si="79"/>
        <v>7.2458225150102307E-2</v>
      </c>
      <c r="F780">
        <f t="shared" si="77"/>
        <v>5.2501943919029187E-3</v>
      </c>
      <c r="H780" s="7">
        <f t="shared" si="80"/>
        <v>2.2814369810442454E-2</v>
      </c>
      <c r="I780" s="7">
        <f t="shared" si="82"/>
        <v>2.2815602798436942E-2</v>
      </c>
      <c r="J780">
        <f t="shared" si="81"/>
        <v>1</v>
      </c>
      <c r="L780">
        <f t="shared" si="83"/>
        <v>2.2815602798436942E-2</v>
      </c>
    </row>
    <row r="781" spans="1:12" x14ac:dyDescent="0.25">
      <c r="A781">
        <f>A780+Model!$C$48</f>
        <v>0.76800000000000057</v>
      </c>
      <c r="B781">
        <f t="shared" si="78"/>
        <v>7.2411166269835528E-2</v>
      </c>
      <c r="D781">
        <f t="shared" si="79"/>
        <v>7.2411166269835528E-2</v>
      </c>
      <c r="F781">
        <f t="shared" ref="F781:F844" si="84">B781*D781</f>
        <v>5.2433770005577661E-3</v>
      </c>
      <c r="H781" s="7">
        <f t="shared" si="80"/>
        <v>2.2819616596138684E-2</v>
      </c>
      <c r="I781" s="7">
        <f t="shared" si="82"/>
        <v>0</v>
      </c>
      <c r="J781">
        <f t="shared" si="81"/>
        <v>0</v>
      </c>
      <c r="L781">
        <f t="shared" si="83"/>
        <v>2.2815602798436942E-2</v>
      </c>
    </row>
    <row r="782" spans="1:12" x14ac:dyDescent="0.25">
      <c r="A782">
        <f>A781+Model!$C$48</f>
        <v>0.76900000000000057</v>
      </c>
      <c r="B782">
        <f t="shared" ref="B782:B845" si="85">IF($B$10&gt;0,ERF($B$10/SQRT(A782)),-ERF(-$B$10/SQRT(A782)))</f>
        <v>7.2364198959250517E-2</v>
      </c>
      <c r="D782">
        <f t="shared" ref="D782:D845" si="86">ERF($B$11/SQRT(A782))</f>
        <v>7.2364198959250517E-2</v>
      </c>
      <c r="F782">
        <f t="shared" si="84"/>
        <v>5.2365772910139934E-3</v>
      </c>
      <c r="H782" s="7">
        <f t="shared" ref="H782:H845" si="87">0.5*(F782+F781)*(A782-A781)+H781</f>
        <v>2.282485657328447E-2</v>
      </c>
      <c r="I782" s="7">
        <f t="shared" si="82"/>
        <v>2.2826098642293183E-2</v>
      </c>
      <c r="J782">
        <f t="shared" si="81"/>
        <v>1</v>
      </c>
      <c r="L782">
        <f t="shared" si="83"/>
        <v>2.2826098642293183E-2</v>
      </c>
    </row>
    <row r="783" spans="1:12" x14ac:dyDescent="0.25">
      <c r="A783">
        <f>A782+Model!$C$48</f>
        <v>0.77000000000000057</v>
      </c>
      <c r="B783">
        <f t="shared" si="85"/>
        <v>7.2317322921764265E-2</v>
      </c>
      <c r="D783">
        <f t="shared" si="86"/>
        <v>7.2317322921764265E-2</v>
      </c>
      <c r="F783">
        <f t="shared" si="84"/>
        <v>5.2297951945707308E-3</v>
      </c>
      <c r="H783" s="7">
        <f t="shared" si="87"/>
        <v>2.2830089759527262E-2</v>
      </c>
      <c r="I783" s="7">
        <f t="shared" si="82"/>
        <v>0</v>
      </c>
      <c r="J783">
        <f t="shared" ref="J783:J846" si="88">IF(J782=1,0,1)</f>
        <v>0</v>
      </c>
      <c r="L783">
        <f t="shared" si="83"/>
        <v>2.2826098642293183E-2</v>
      </c>
    </row>
    <row r="784" spans="1:12" x14ac:dyDescent="0.25">
      <c r="A784">
        <f>A783+Model!$C$48</f>
        <v>0.77100000000000057</v>
      </c>
      <c r="B784">
        <f t="shared" si="85"/>
        <v>7.2270537862136872E-2</v>
      </c>
      <c r="D784">
        <f t="shared" si="86"/>
        <v>7.2270537862136872E-2</v>
      </c>
      <c r="F784">
        <f t="shared" si="84"/>
        <v>5.2230306428825589E-3</v>
      </c>
      <c r="H784" s="7">
        <f t="shared" si="87"/>
        <v>2.2835316172445989E-2</v>
      </c>
      <c r="I784" s="7">
        <f t="shared" si="82"/>
        <v>2.2836567275477584E-2</v>
      </c>
      <c r="J784">
        <f t="shared" si="88"/>
        <v>1</v>
      </c>
      <c r="L784">
        <f t="shared" si="83"/>
        <v>2.2836567275477584E-2</v>
      </c>
    </row>
    <row r="785" spans="1:12" x14ac:dyDescent="0.25">
      <c r="A785">
        <f>A784+Model!$C$48</f>
        <v>0.77200000000000057</v>
      </c>
      <c r="B785">
        <f t="shared" si="85"/>
        <v>7.2223843486463726E-2</v>
      </c>
      <c r="D785">
        <f t="shared" si="86"/>
        <v>7.2223843486463726E-2</v>
      </c>
      <c r="F785">
        <f t="shared" si="84"/>
        <v>5.2162835679572086E-3</v>
      </c>
      <c r="H785" s="7">
        <f t="shared" si="87"/>
        <v>2.2840535829551409E-2</v>
      </c>
      <c r="I785" s="7">
        <f t="shared" ref="I785:I848" si="89">(I783+((A785-A784)/3)*(4*F783+2*F784))*J785</f>
        <v>0</v>
      </c>
      <c r="J785">
        <f t="shared" si="88"/>
        <v>0</v>
      </c>
      <c r="L785">
        <f t="shared" ref="L785:L848" si="90">IF(J785=1,I785,I784)</f>
        <v>2.2836567275477584E-2</v>
      </c>
    </row>
    <row r="786" spans="1:12" x14ac:dyDescent="0.25">
      <c r="A786">
        <f>A785+Model!$C$48</f>
        <v>0.77300000000000058</v>
      </c>
      <c r="B786">
        <f t="shared" si="85"/>
        <v>7.2177239502167659E-2</v>
      </c>
      <c r="D786">
        <f t="shared" si="86"/>
        <v>7.2177239502167659E-2</v>
      </c>
      <c r="F786">
        <f t="shared" si="84"/>
        <v>5.2095539021532718E-3</v>
      </c>
      <c r="H786" s="7">
        <f t="shared" si="87"/>
        <v>2.2845748748286463E-2</v>
      </c>
      <c r="I786" s="7">
        <f t="shared" si="89"/>
        <v>2.2847008838713399E-2</v>
      </c>
      <c r="J786">
        <f t="shared" si="88"/>
        <v>1</v>
      </c>
      <c r="L786">
        <f t="shared" si="90"/>
        <v>2.2847008838713399E-2</v>
      </c>
    </row>
    <row r="787" spans="1:12" x14ac:dyDescent="0.25">
      <c r="A787">
        <f>A786+Model!$C$48</f>
        <v>0.77400000000000058</v>
      </c>
      <c r="B787">
        <f t="shared" si="85"/>
        <v>7.2130725617991415E-2</v>
      </c>
      <c r="D787">
        <f t="shared" si="86"/>
        <v>7.2130725617991415E-2</v>
      </c>
      <c r="F787">
        <f t="shared" si="84"/>
        <v>5.2028415781779627E-3</v>
      </c>
      <c r="H787" s="7">
        <f t="shared" si="87"/>
        <v>2.2850954946026628E-2</v>
      </c>
      <c r="I787" s="7">
        <f t="shared" si="89"/>
        <v>0</v>
      </c>
      <c r="J787">
        <f t="shared" si="88"/>
        <v>0</v>
      </c>
      <c r="L787">
        <f t="shared" si="90"/>
        <v>2.2847008838713399E-2</v>
      </c>
    </row>
    <row r="788" spans="1:12" x14ac:dyDescent="0.25">
      <c r="A788">
        <f>A787+Model!$C$48</f>
        <v>0.77500000000000058</v>
      </c>
      <c r="B788">
        <f t="shared" si="85"/>
        <v>7.2084301543989898E-2</v>
      </c>
      <c r="D788">
        <f t="shared" si="86"/>
        <v>7.2084301543989898E-2</v>
      </c>
      <c r="F788">
        <f t="shared" si="84"/>
        <v>5.196146529084864E-3</v>
      </c>
      <c r="H788" s="7">
        <f t="shared" si="87"/>
        <v>2.285615444008026E-2</v>
      </c>
      <c r="I788" s="7">
        <f t="shared" si="89"/>
        <v>2.2857423471635056E-2</v>
      </c>
      <c r="J788">
        <f t="shared" si="88"/>
        <v>1</v>
      </c>
      <c r="L788">
        <f t="shared" si="90"/>
        <v>2.2857423471635056E-2</v>
      </c>
    </row>
    <row r="789" spans="1:12" x14ac:dyDescent="0.25">
      <c r="A789">
        <f>A788+Model!$C$48</f>
        <v>0.77600000000000058</v>
      </c>
      <c r="B789">
        <f t="shared" si="85"/>
        <v>7.2037966991522595E-2</v>
      </c>
      <c r="D789">
        <f t="shared" si="86"/>
        <v>7.2037966991522595E-2</v>
      </c>
      <c r="F789">
        <f t="shared" si="84"/>
        <v>5.1894686882716992E-3</v>
      </c>
      <c r="H789" s="7">
        <f t="shared" si="87"/>
        <v>2.2861347247688939E-2</v>
      </c>
      <c r="I789" s="7">
        <f t="shared" si="89"/>
        <v>0</v>
      </c>
      <c r="J789">
        <f t="shared" si="88"/>
        <v>0</v>
      </c>
      <c r="L789">
        <f t="shared" si="90"/>
        <v>2.2857423471635056E-2</v>
      </c>
    </row>
    <row r="790" spans="1:12" x14ac:dyDescent="0.25">
      <c r="A790">
        <f>A789+Model!$C$48</f>
        <v>0.77700000000000058</v>
      </c>
      <c r="B790">
        <f t="shared" si="85"/>
        <v>7.1991721673246037E-2</v>
      </c>
      <c r="D790">
        <f t="shared" si="86"/>
        <v>7.1991721673246037E-2</v>
      </c>
      <c r="F790">
        <f t="shared" si="84"/>
        <v>5.1828079894781229E-3</v>
      </c>
      <c r="H790" s="7">
        <f t="shared" si="87"/>
        <v>2.2866533386027815E-2</v>
      </c>
      <c r="I790" s="7">
        <f t="shared" si="89"/>
        <v>2.2867811312799351E-2</v>
      </c>
      <c r="J790">
        <f t="shared" si="88"/>
        <v>1</v>
      </c>
      <c r="L790">
        <f t="shared" si="90"/>
        <v>2.2867811312799351E-2</v>
      </c>
    </row>
    <row r="791" spans="1:12" x14ac:dyDescent="0.25">
      <c r="A791">
        <f>A790+Model!$C$48</f>
        <v>0.77800000000000058</v>
      </c>
      <c r="B791">
        <f t="shared" si="85"/>
        <v>7.1945565303106335E-2</v>
      </c>
      <c r="D791">
        <f t="shared" si="86"/>
        <v>7.1945565303106335E-2</v>
      </c>
      <c r="F791">
        <f t="shared" si="84"/>
        <v>5.176164366783538E-3</v>
      </c>
      <c r="H791" s="7">
        <f t="shared" si="87"/>
        <v>2.2871712872205945E-2</v>
      </c>
      <c r="I791" s="7">
        <f t="shared" si="89"/>
        <v>0</v>
      </c>
      <c r="J791">
        <f t="shared" si="88"/>
        <v>0</v>
      </c>
      <c r="L791">
        <f t="shared" si="90"/>
        <v>2.2867811312799351E-2</v>
      </c>
    </row>
    <row r="792" spans="1:12" x14ac:dyDescent="0.25">
      <c r="A792">
        <f>A791+Model!$C$48</f>
        <v>0.77900000000000058</v>
      </c>
      <c r="B792">
        <f t="shared" si="85"/>
        <v>7.1899497596331768E-2</v>
      </c>
      <c r="D792">
        <f t="shared" si="86"/>
        <v>7.1899497596331768E-2</v>
      </c>
      <c r="F792">
        <f t="shared" si="84"/>
        <v>5.1695377546049177E-3</v>
      </c>
      <c r="H792" s="7">
        <f t="shared" si="87"/>
        <v>2.2876885723266641E-2</v>
      </c>
      <c r="I792" s="7">
        <f t="shared" si="89"/>
        <v>2.2878172499696512E-2</v>
      </c>
      <c r="J792">
        <f t="shared" si="88"/>
        <v>1</v>
      </c>
      <c r="L792">
        <f t="shared" si="90"/>
        <v>2.2878172499696512E-2</v>
      </c>
    </row>
    <row r="793" spans="1:12" x14ac:dyDescent="0.25">
      <c r="A793">
        <f>A792+Model!$C$48</f>
        <v>0.78000000000000058</v>
      </c>
      <c r="B793">
        <f t="shared" si="85"/>
        <v>7.1853518269425279E-2</v>
      </c>
      <c r="D793">
        <f t="shared" si="86"/>
        <v>7.1853518269425279E-2</v>
      </c>
      <c r="F793">
        <f t="shared" si="84"/>
        <v>5.1629280876946326E-3</v>
      </c>
      <c r="H793" s="7">
        <f t="shared" si="87"/>
        <v>2.2882051956187789E-2</v>
      </c>
      <c r="I793" s="7">
        <f t="shared" si="89"/>
        <v>0</v>
      </c>
      <c r="J793">
        <f t="shared" si="88"/>
        <v>0</v>
      </c>
      <c r="L793">
        <f t="shared" si="90"/>
        <v>2.2878172499696512E-2</v>
      </c>
    </row>
    <row r="794" spans="1:12" x14ac:dyDescent="0.25">
      <c r="A794">
        <f>A793+Model!$C$48</f>
        <v>0.78100000000000058</v>
      </c>
      <c r="B794">
        <f t="shared" si="85"/>
        <v>7.1807627040157376E-2</v>
      </c>
      <c r="D794">
        <f t="shared" si="86"/>
        <v>7.1807627040157376E-2</v>
      </c>
      <c r="F794">
        <f t="shared" si="84"/>
        <v>5.1563353011383406E-3</v>
      </c>
      <c r="H794" s="7">
        <f t="shared" si="87"/>
        <v>2.2887211587882206E-2</v>
      </c>
      <c r="I794" s="7">
        <f t="shared" si="89"/>
        <v>2.2888507168761115E-2</v>
      </c>
      <c r="J794">
        <f t="shared" si="88"/>
        <v>1</v>
      </c>
      <c r="L794">
        <f t="shared" si="90"/>
        <v>2.2888507168761115E-2</v>
      </c>
    </row>
    <row r="795" spans="1:12" x14ac:dyDescent="0.25">
      <c r="A795">
        <f>A794+Model!$C$48</f>
        <v>0.78200000000000058</v>
      </c>
      <c r="B795">
        <f t="shared" si="85"/>
        <v>7.1761823627558591E-2</v>
      </c>
      <c r="D795">
        <f t="shared" si="86"/>
        <v>7.1761823627558591E-2</v>
      </c>
      <c r="F795">
        <f t="shared" si="84"/>
        <v>5.1497593303528261E-3</v>
      </c>
      <c r="H795" s="7">
        <f t="shared" si="87"/>
        <v>2.2892364635197952E-2</v>
      </c>
      <c r="I795" s="7">
        <f t="shared" si="89"/>
        <v>0</v>
      </c>
      <c r="J795">
        <f t="shared" si="88"/>
        <v>0</v>
      </c>
      <c r="L795">
        <f t="shared" si="90"/>
        <v>2.2888507168761115E-2</v>
      </c>
    </row>
    <row r="796" spans="1:12" x14ac:dyDescent="0.25">
      <c r="A796">
        <f>A795+Model!$C$48</f>
        <v>0.78300000000000058</v>
      </c>
      <c r="B796">
        <f t="shared" si="85"/>
        <v>7.1716107751912492E-2</v>
      </c>
      <c r="D796">
        <f t="shared" si="86"/>
        <v>7.1716107751912492E-2</v>
      </c>
      <c r="F796">
        <f t="shared" si="84"/>
        <v>5.143200111083923E-3</v>
      </c>
      <c r="H796" s="7">
        <f t="shared" si="87"/>
        <v>2.2897511114918671E-2</v>
      </c>
      <c r="I796" s="7">
        <f t="shared" si="89"/>
        <v>2.289881545538287E-2</v>
      </c>
      <c r="J796">
        <f t="shared" si="88"/>
        <v>1</v>
      </c>
      <c r="L796">
        <f t="shared" si="90"/>
        <v>2.289881545538287E-2</v>
      </c>
    </row>
    <row r="797" spans="1:12" x14ac:dyDescent="0.25">
      <c r="A797">
        <f>A796+Model!$C$48</f>
        <v>0.78400000000000059</v>
      </c>
      <c r="B797">
        <f t="shared" si="85"/>
        <v>7.1670479134748347E-2</v>
      </c>
      <c r="D797">
        <f t="shared" si="86"/>
        <v>7.1670479134748347E-2</v>
      </c>
      <c r="F797">
        <f t="shared" si="84"/>
        <v>5.1366575794043979E-3</v>
      </c>
      <c r="H797" s="7">
        <f t="shared" si="87"/>
        <v>2.2902651043763916E-2</v>
      </c>
      <c r="I797" s="7">
        <f t="shared" si="89"/>
        <v>0</v>
      </c>
      <c r="J797">
        <f t="shared" si="88"/>
        <v>0</v>
      </c>
      <c r="L797">
        <f t="shared" si="90"/>
        <v>2.289881545538287E-2</v>
      </c>
    </row>
    <row r="798" spans="1:12" x14ac:dyDescent="0.25">
      <c r="A798">
        <f>A797+Model!$C$48</f>
        <v>0.78500000000000059</v>
      </c>
      <c r="B798">
        <f t="shared" si="85"/>
        <v>7.1624937498834071E-2</v>
      </c>
      <c r="D798">
        <f t="shared" si="86"/>
        <v>7.1624937498834071E-2</v>
      </c>
      <c r="F798">
        <f t="shared" si="84"/>
        <v>5.1301316717118871E-3</v>
      </c>
      <c r="H798" s="7">
        <f t="shared" si="87"/>
        <v>2.2907784438389475E-2</v>
      </c>
      <c r="I798" s="7">
        <f t="shared" si="89"/>
        <v>2.2909097493917251E-2</v>
      </c>
      <c r="J798">
        <f t="shared" si="88"/>
        <v>1</v>
      </c>
      <c r="L798">
        <f t="shared" si="90"/>
        <v>2.2909097493917251E-2</v>
      </c>
    </row>
    <row r="799" spans="1:12" x14ac:dyDescent="0.25">
      <c r="A799">
        <f>A798+Model!$C$48</f>
        <v>0.78600000000000059</v>
      </c>
      <c r="B799">
        <f t="shared" si="85"/>
        <v>7.1579482568169137E-2</v>
      </c>
      <c r="D799">
        <f t="shared" si="86"/>
        <v>7.1579482568169137E-2</v>
      </c>
      <c r="F799">
        <f t="shared" si="84"/>
        <v>5.1236223247268292E-3</v>
      </c>
      <c r="H799" s="7">
        <f t="shared" si="87"/>
        <v>2.2912911315387693E-2</v>
      </c>
      <c r="I799" s="7">
        <f t="shared" si="89"/>
        <v>0</v>
      </c>
      <c r="J799">
        <f t="shared" si="88"/>
        <v>0</v>
      </c>
      <c r="L799">
        <f t="shared" si="90"/>
        <v>2.2909097493917251E-2</v>
      </c>
    </row>
    <row r="800" spans="1:12" x14ac:dyDescent="0.25">
      <c r="A800">
        <f>A799+Model!$C$48</f>
        <v>0.78700000000000059</v>
      </c>
      <c r="B800">
        <f t="shared" si="85"/>
        <v>7.1534114067977508E-2</v>
      </c>
      <c r="D800">
        <f t="shared" si="86"/>
        <v>7.1534114067977508E-2</v>
      </c>
      <c r="F800">
        <f t="shared" si="84"/>
        <v>5.1171294754904176E-3</v>
      </c>
      <c r="H800" s="7">
        <f t="shared" si="87"/>
        <v>2.29180316912878E-2</v>
      </c>
      <c r="I800" s="7">
        <f t="shared" si="89"/>
        <v>2.2919353417696017E-2</v>
      </c>
      <c r="J800">
        <f t="shared" si="88"/>
        <v>1</v>
      </c>
      <c r="L800">
        <f t="shared" si="90"/>
        <v>2.2919353417696017E-2</v>
      </c>
    </row>
    <row r="801" spans="1:12" x14ac:dyDescent="0.25">
      <c r="A801">
        <f>A800+Model!$C$48</f>
        <v>0.78800000000000059</v>
      </c>
      <c r="B801">
        <f t="shared" si="85"/>
        <v>7.1488831724700774E-2</v>
      </c>
      <c r="D801">
        <f t="shared" si="86"/>
        <v>7.1488831724700774E-2</v>
      </c>
      <c r="F801">
        <f t="shared" si="84"/>
        <v>5.110653061362584E-3</v>
      </c>
      <c r="H801" s="7">
        <f t="shared" si="87"/>
        <v>2.2923145582556228E-2</v>
      </c>
      <c r="I801" s="7">
        <f t="shared" si="89"/>
        <v>0</v>
      </c>
      <c r="J801">
        <f t="shared" si="88"/>
        <v>0</v>
      </c>
      <c r="L801">
        <f t="shared" si="90"/>
        <v>2.2919353417696017E-2</v>
      </c>
    </row>
    <row r="802" spans="1:12" x14ac:dyDescent="0.25">
      <c r="A802">
        <f>A801+Model!$C$48</f>
        <v>0.78900000000000059</v>
      </c>
      <c r="B802">
        <f t="shared" si="85"/>
        <v>7.1443635265991109E-2</v>
      </c>
      <c r="D802">
        <f t="shared" si="86"/>
        <v>7.1443635265991109E-2</v>
      </c>
      <c r="F802">
        <f t="shared" si="84"/>
        <v>5.1041930200199682E-3</v>
      </c>
      <c r="H802" s="7">
        <f t="shared" si="87"/>
        <v>2.2928253005596918E-2</v>
      </c>
      <c r="I802" s="7">
        <f t="shared" si="89"/>
        <v>2.2929583359037577E-2</v>
      </c>
      <c r="J802">
        <f t="shared" si="88"/>
        <v>1</v>
      </c>
      <c r="L802">
        <f t="shared" si="90"/>
        <v>2.2929583359037577E-2</v>
      </c>
    </row>
    <row r="803" spans="1:12" x14ac:dyDescent="0.25">
      <c r="A803">
        <f>A802+Model!$C$48</f>
        <v>0.79000000000000059</v>
      </c>
      <c r="B803">
        <f t="shared" si="85"/>
        <v>7.1398524420704462E-2</v>
      </c>
      <c r="D803">
        <f t="shared" si="86"/>
        <v>7.1398524420704462E-2</v>
      </c>
      <c r="F803">
        <f t="shared" si="84"/>
        <v>5.0977492894539317E-3</v>
      </c>
      <c r="H803" s="7">
        <f t="shared" si="87"/>
        <v>2.2933353976751655E-2</v>
      </c>
      <c r="I803" s="7">
        <f t="shared" si="89"/>
        <v>0</v>
      </c>
      <c r="J803">
        <f t="shared" si="88"/>
        <v>0</v>
      </c>
      <c r="L803">
        <f t="shared" si="90"/>
        <v>2.2929583359037577E-2</v>
      </c>
    </row>
    <row r="804" spans="1:12" x14ac:dyDescent="0.25">
      <c r="A804">
        <f>A803+Model!$C$48</f>
        <v>0.79100000000000059</v>
      </c>
      <c r="B804">
        <f t="shared" si="85"/>
        <v>7.1353498918893657E-2</v>
      </c>
      <c r="D804">
        <f t="shared" si="86"/>
        <v>7.1353498918893657E-2</v>
      </c>
      <c r="F804">
        <f t="shared" si="84"/>
        <v>5.0913218079685586E-3</v>
      </c>
      <c r="H804" s="7">
        <f t="shared" si="87"/>
        <v>2.2938448512300365E-2</v>
      </c>
      <c r="I804" s="7">
        <f t="shared" si="89"/>
        <v>2.2939787449257239E-2</v>
      </c>
      <c r="J804">
        <f t="shared" si="88"/>
        <v>1</v>
      </c>
      <c r="L804">
        <f t="shared" si="90"/>
        <v>2.2939787449257239E-2</v>
      </c>
    </row>
    <row r="805" spans="1:12" x14ac:dyDescent="0.25">
      <c r="A805">
        <f>A804+Model!$C$48</f>
        <v>0.79200000000000059</v>
      </c>
      <c r="B805">
        <f t="shared" si="85"/>
        <v>7.1308558491801691E-2</v>
      </c>
      <c r="D805">
        <f t="shared" si="86"/>
        <v>7.1308558491801691E-2</v>
      </c>
      <c r="F805">
        <f t="shared" si="84"/>
        <v>5.0849105141787029E-3</v>
      </c>
      <c r="H805" s="7">
        <f t="shared" si="87"/>
        <v>2.294353662846144E-2</v>
      </c>
      <c r="I805" s="7">
        <f t="shared" si="89"/>
        <v>0</v>
      </c>
      <c r="J805">
        <f t="shared" si="88"/>
        <v>0</v>
      </c>
      <c r="L805">
        <f t="shared" si="90"/>
        <v>2.2939787449257239E-2</v>
      </c>
    </row>
    <row r="806" spans="1:12" x14ac:dyDescent="0.25">
      <c r="A806">
        <f>A805+Model!$C$48</f>
        <v>0.79300000000000059</v>
      </c>
      <c r="B806">
        <f t="shared" si="85"/>
        <v>7.126370287185492E-2</v>
      </c>
      <c r="D806">
        <f t="shared" si="86"/>
        <v>7.126370287185492E-2</v>
      </c>
      <c r="F806">
        <f t="shared" si="84"/>
        <v>5.0785153470080235E-3</v>
      </c>
      <c r="H806" s="7">
        <f t="shared" si="87"/>
        <v>2.2948618341392033E-2</v>
      </c>
      <c r="I806" s="7">
        <f t="shared" si="89"/>
        <v>2.2949965818677316E-2</v>
      </c>
      <c r="J806">
        <f t="shared" si="88"/>
        <v>1</v>
      </c>
      <c r="L806">
        <f t="shared" si="90"/>
        <v>2.2949965818677316E-2</v>
      </c>
    </row>
    <row r="807" spans="1:12" x14ac:dyDescent="0.25">
      <c r="A807">
        <f>A806+Model!$C$48</f>
        <v>0.79400000000000059</v>
      </c>
      <c r="B807">
        <f t="shared" si="85"/>
        <v>7.121893179265644E-2</v>
      </c>
      <c r="D807">
        <f t="shared" si="86"/>
        <v>7.121893179265644E-2</v>
      </c>
      <c r="F807">
        <f t="shared" si="84"/>
        <v>5.0721362456870502E-3</v>
      </c>
      <c r="H807" s="7">
        <f t="shared" si="87"/>
        <v>2.2953693667188382E-2</v>
      </c>
      <c r="I807" s="7">
        <f t="shared" si="89"/>
        <v>0</v>
      </c>
      <c r="J807">
        <f t="shared" si="88"/>
        <v>0</v>
      </c>
      <c r="L807">
        <f t="shared" si="90"/>
        <v>2.2949965818677316E-2</v>
      </c>
    </row>
    <row r="808" spans="1:12" x14ac:dyDescent="0.25">
      <c r="A808">
        <f>A807+Model!$C$48</f>
        <v>0.7950000000000006</v>
      </c>
      <c r="B808">
        <f t="shared" si="85"/>
        <v>7.1174244988979382E-2</v>
      </c>
      <c r="D808">
        <f t="shared" si="86"/>
        <v>7.1174244988979382E-2</v>
      </c>
      <c r="F808">
        <f t="shared" si="84"/>
        <v>5.0657731497512565E-3</v>
      </c>
      <c r="H808" s="7">
        <f t="shared" si="87"/>
        <v>2.2958762621886102E-2</v>
      </c>
      <c r="I808" s="7">
        <f t="shared" si="89"/>
        <v>2.296011859663712E-2</v>
      </c>
      <c r="J808">
        <f t="shared" si="88"/>
        <v>1</v>
      </c>
      <c r="L808">
        <f t="shared" si="90"/>
        <v>2.296011859663712E-2</v>
      </c>
    </row>
    <row r="809" spans="1:12" x14ac:dyDescent="0.25">
      <c r="A809">
        <f>A808+Model!$C$48</f>
        <v>0.7960000000000006</v>
      </c>
      <c r="B809">
        <f t="shared" si="85"/>
        <v>7.1129642196760351E-2</v>
      </c>
      <c r="D809">
        <f t="shared" si="86"/>
        <v>7.1129642196760351E-2</v>
      </c>
      <c r="F809">
        <f t="shared" si="84"/>
        <v>5.0594259990391511E-3</v>
      </c>
      <c r="H809" s="7">
        <f t="shared" si="87"/>
        <v>2.2963825221460496E-2</v>
      </c>
      <c r="I809" s="7">
        <f t="shared" si="89"/>
        <v>0</v>
      </c>
      <c r="J809">
        <f t="shared" si="88"/>
        <v>0</v>
      </c>
      <c r="L809">
        <f t="shared" si="90"/>
        <v>2.296011859663712E-2</v>
      </c>
    </row>
    <row r="810" spans="1:12" x14ac:dyDescent="0.25">
      <c r="A810">
        <f>A809+Model!$C$48</f>
        <v>0.7970000000000006</v>
      </c>
      <c r="B810">
        <f t="shared" si="85"/>
        <v>7.1085123153092802E-2</v>
      </c>
      <c r="D810">
        <f t="shared" si="86"/>
        <v>7.1085123153092802E-2</v>
      </c>
      <c r="F810">
        <f t="shared" si="84"/>
        <v>5.0530947336903708E-3</v>
      </c>
      <c r="H810" s="7">
        <f t="shared" si="87"/>
        <v>2.296888148182686E-2</v>
      </c>
      <c r="I810" s="7">
        <f t="shared" si="89"/>
        <v>2.2970245911502814E-2</v>
      </c>
      <c r="J810">
        <f t="shared" si="88"/>
        <v>1</v>
      </c>
      <c r="L810">
        <f t="shared" si="90"/>
        <v>2.2970245911502814E-2</v>
      </c>
    </row>
    <row r="811" spans="1:12" x14ac:dyDescent="0.25">
      <c r="A811">
        <f>A810+Model!$C$48</f>
        <v>0.7980000000000006</v>
      </c>
      <c r="B811">
        <f t="shared" si="85"/>
        <v>7.1040687596220703E-2</v>
      </c>
      <c r="D811">
        <f t="shared" si="86"/>
        <v>7.1040687596220703E-2</v>
      </c>
      <c r="F811">
        <f t="shared" si="84"/>
        <v>5.046779294143826E-3</v>
      </c>
      <c r="H811" s="7">
        <f t="shared" si="87"/>
        <v>2.2973931418840778E-2</v>
      </c>
      <c r="I811" s="7">
        <f t="shared" si="89"/>
        <v>0</v>
      </c>
      <c r="J811">
        <f t="shared" si="88"/>
        <v>0</v>
      </c>
      <c r="L811">
        <f t="shared" si="90"/>
        <v>2.2970245911502814E-2</v>
      </c>
    </row>
    <row r="812" spans="1:12" x14ac:dyDescent="0.25">
      <c r="A812">
        <f>A811+Model!$C$48</f>
        <v>0.7990000000000006</v>
      </c>
      <c r="B812">
        <f t="shared" si="85"/>
        <v>7.0996335265531826E-2</v>
      </c>
      <c r="D812">
        <f t="shared" si="86"/>
        <v>7.0996335265531826E-2</v>
      </c>
      <c r="F812">
        <f t="shared" si="84"/>
        <v>5.0404796211357978E-3</v>
      </c>
      <c r="H812" s="7">
        <f t="shared" si="87"/>
        <v>2.2978975048298416E-2</v>
      </c>
      <c r="I812" s="7">
        <f t="shared" si="89"/>
        <v>2.2980347890677166E-2</v>
      </c>
      <c r="J812">
        <f t="shared" si="88"/>
        <v>1</v>
      </c>
      <c r="L812">
        <f t="shared" si="90"/>
        <v>2.2980347890677166E-2</v>
      </c>
    </row>
    <row r="813" spans="1:12" x14ac:dyDescent="0.25">
      <c r="A813">
        <f>A812+Model!$C$48</f>
        <v>0.8000000000000006</v>
      </c>
      <c r="B813">
        <f t="shared" si="85"/>
        <v>7.0952065901551523E-2</v>
      </c>
      <c r="D813">
        <f t="shared" si="86"/>
        <v>7.0952065901551523E-2</v>
      </c>
      <c r="F813">
        <f t="shared" si="84"/>
        <v>5.0341956556981104E-3</v>
      </c>
      <c r="H813" s="7">
        <f t="shared" si="87"/>
        <v>2.2984012385936833E-2</v>
      </c>
      <c r="I813" s="7">
        <f t="shared" si="89"/>
        <v>0</v>
      </c>
      <c r="J813">
        <f t="shared" si="88"/>
        <v>0</v>
      </c>
      <c r="L813">
        <f t="shared" si="90"/>
        <v>2.2980347890677166E-2</v>
      </c>
    </row>
    <row r="814" spans="1:12" x14ac:dyDescent="0.25">
      <c r="A814">
        <f>A813+Model!$C$48</f>
        <v>0.8010000000000006</v>
      </c>
      <c r="B814">
        <f t="shared" si="85"/>
        <v>7.0907879245936292E-2</v>
      </c>
      <c r="D814">
        <f t="shared" si="86"/>
        <v>7.0907879245936292E-2</v>
      </c>
      <c r="F814">
        <f t="shared" si="84"/>
        <v>5.0279273391562827E-3</v>
      </c>
      <c r="H814" s="7">
        <f t="shared" si="87"/>
        <v>2.298904344743426E-2</v>
      </c>
      <c r="I814" s="7">
        <f t="shared" si="89"/>
        <v>2.2990424660609146E-2</v>
      </c>
      <c r="J814">
        <f t="shared" si="88"/>
        <v>1</v>
      </c>
      <c r="L814">
        <f t="shared" si="90"/>
        <v>2.2990424660609146E-2</v>
      </c>
    </row>
    <row r="815" spans="1:12" x14ac:dyDescent="0.25">
      <c r="A815">
        <f>A814+Model!$C$48</f>
        <v>0.8020000000000006</v>
      </c>
      <c r="B815">
        <f t="shared" si="85"/>
        <v>7.0863775041467431E-2</v>
      </c>
      <c r="D815">
        <f t="shared" si="86"/>
        <v>7.0863775041467431E-2</v>
      </c>
      <c r="F815">
        <f t="shared" si="84"/>
        <v>5.0216746131277025E-3</v>
      </c>
      <c r="H815" s="7">
        <f t="shared" si="87"/>
        <v>2.2994068248410403E-2</v>
      </c>
      <c r="I815" s="7">
        <f t="shared" si="89"/>
        <v>0</v>
      </c>
      <c r="J815">
        <f t="shared" si="88"/>
        <v>0</v>
      </c>
      <c r="L815">
        <f t="shared" si="90"/>
        <v>2.2990424660609146E-2</v>
      </c>
    </row>
    <row r="816" spans="1:12" x14ac:dyDescent="0.25">
      <c r="A816">
        <f>A815+Model!$C$48</f>
        <v>0.8030000000000006</v>
      </c>
      <c r="B816">
        <f t="shared" si="85"/>
        <v>7.0819753032044699E-2</v>
      </c>
      <c r="D816">
        <f t="shared" si="86"/>
        <v>7.0819753032044699E-2</v>
      </c>
      <c r="F816">
        <f t="shared" si="84"/>
        <v>5.0154374195198045E-3</v>
      </c>
      <c r="H816" s="7">
        <f t="shared" si="87"/>
        <v>2.2999086804426725E-2</v>
      </c>
      <c r="I816" s="7">
        <f t="shared" si="89"/>
        <v>2.3000476346803439E-2</v>
      </c>
      <c r="J816">
        <f t="shared" si="88"/>
        <v>1</v>
      </c>
      <c r="L816">
        <f t="shared" si="90"/>
        <v>2.3000476346803439E-2</v>
      </c>
    </row>
    <row r="817" spans="1:12" x14ac:dyDescent="0.25">
      <c r="A817">
        <f>A816+Model!$C$48</f>
        <v>0.8040000000000006</v>
      </c>
      <c r="B817">
        <f t="shared" si="85"/>
        <v>7.0775812962680207E-2</v>
      </c>
      <c r="D817">
        <f t="shared" si="86"/>
        <v>7.0775812962680207E-2</v>
      </c>
      <c r="F817">
        <f t="shared" si="84"/>
        <v>5.0092157005282916E-3</v>
      </c>
      <c r="H817" s="7">
        <f t="shared" si="87"/>
        <v>2.3004099130986749E-2</v>
      </c>
      <c r="I817" s="7">
        <f t="shared" si="89"/>
        <v>0</v>
      </c>
      <c r="J817">
        <f t="shared" si="88"/>
        <v>0</v>
      </c>
      <c r="L817">
        <f t="shared" si="90"/>
        <v>2.3000476346803439E-2</v>
      </c>
    </row>
    <row r="818" spans="1:12" x14ac:dyDescent="0.25">
      <c r="A818">
        <f>A817+Model!$C$48</f>
        <v>0.8050000000000006</v>
      </c>
      <c r="B818">
        <f t="shared" si="85"/>
        <v>7.0731954579492093E-2</v>
      </c>
      <c r="D818">
        <f t="shared" si="86"/>
        <v>7.0731954579492093E-2</v>
      </c>
      <c r="F818">
        <f t="shared" si="84"/>
        <v>5.0030093986353323E-3</v>
      </c>
      <c r="H818" s="7">
        <f t="shared" si="87"/>
        <v>2.3009105243536332E-2</v>
      </c>
      <c r="I818" s="7">
        <f t="shared" si="89"/>
        <v>2.3010503073829819E-2</v>
      </c>
      <c r="J818">
        <f t="shared" si="88"/>
        <v>1</v>
      </c>
      <c r="L818">
        <f t="shared" si="90"/>
        <v>2.3010503073829819E-2</v>
      </c>
    </row>
    <row r="819" spans="1:12" x14ac:dyDescent="0.25">
      <c r="A819">
        <f>A818+Model!$C$48</f>
        <v>0.8060000000000006</v>
      </c>
      <c r="B819">
        <f t="shared" si="85"/>
        <v>7.0688177629698409E-2</v>
      </c>
      <c r="D819">
        <f t="shared" si="86"/>
        <v>7.0688177629698409E-2</v>
      </c>
      <c r="F819">
        <f t="shared" si="84"/>
        <v>4.9968184566077942E-3</v>
      </c>
      <c r="H819" s="7">
        <f t="shared" si="87"/>
        <v>2.3014105157463955E-2</v>
      </c>
      <c r="I819" s="7">
        <f t="shared" si="89"/>
        <v>0</v>
      </c>
      <c r="J819">
        <f t="shared" si="88"/>
        <v>0</v>
      </c>
      <c r="L819">
        <f t="shared" si="90"/>
        <v>2.3010503073829819E-2</v>
      </c>
    </row>
    <row r="820" spans="1:12" x14ac:dyDescent="0.25">
      <c r="A820">
        <f>A819+Model!$C$48</f>
        <v>0.80700000000000061</v>
      </c>
      <c r="B820">
        <f t="shared" si="85"/>
        <v>7.0644481861610972E-2</v>
      </c>
      <c r="D820">
        <f t="shared" si="86"/>
        <v>7.0644481861610972E-2</v>
      </c>
      <c r="F820">
        <f t="shared" si="84"/>
        <v>4.9906428174954819E-3</v>
      </c>
      <c r="H820" s="7">
        <f t="shared" si="87"/>
        <v>2.3019098888101008E-2</v>
      </c>
      <c r="I820" s="7">
        <f t="shared" si="89"/>
        <v>2.3020504965332405E-2</v>
      </c>
      <c r="J820">
        <f t="shared" si="88"/>
        <v>1</v>
      </c>
      <c r="L820">
        <f t="shared" si="90"/>
        <v>2.3020504965332405E-2</v>
      </c>
    </row>
    <row r="821" spans="1:12" x14ac:dyDescent="0.25">
      <c r="A821">
        <f>A820+Model!$C$48</f>
        <v>0.80800000000000061</v>
      </c>
      <c r="B821">
        <f t="shared" si="85"/>
        <v>7.0600867024629366E-2</v>
      </c>
      <c r="D821">
        <f t="shared" si="86"/>
        <v>7.0600867024629366E-2</v>
      </c>
      <c r="F821">
        <f t="shared" si="84"/>
        <v>4.9844824246293978E-3</v>
      </c>
      <c r="H821" s="7">
        <f t="shared" si="87"/>
        <v>2.302408645072207E-2</v>
      </c>
      <c r="I821" s="7">
        <f t="shared" si="89"/>
        <v>0</v>
      </c>
      <c r="J821">
        <f t="shared" si="88"/>
        <v>0</v>
      </c>
      <c r="L821">
        <f t="shared" si="90"/>
        <v>2.3020504965332405E-2</v>
      </c>
    </row>
    <row r="822" spans="1:12" x14ac:dyDescent="0.25">
      <c r="A822">
        <f>A821+Model!$C$48</f>
        <v>0.80900000000000061</v>
      </c>
      <c r="B822">
        <f t="shared" si="85"/>
        <v>7.0557332869234782E-2</v>
      </c>
      <c r="D822">
        <f t="shared" si="86"/>
        <v>7.0557332869234782E-2</v>
      </c>
      <c r="F822">
        <f t="shared" si="84"/>
        <v>4.9783372216199986E-3</v>
      </c>
      <c r="H822" s="7">
        <f t="shared" si="87"/>
        <v>2.3029067860545194E-2</v>
      </c>
      <c r="I822" s="7">
        <f t="shared" si="89"/>
        <v>2.3030482144038817E-2</v>
      </c>
      <c r="J822">
        <f t="shared" si="88"/>
        <v>1</v>
      </c>
      <c r="L822">
        <f t="shared" si="90"/>
        <v>2.3030482144038817E-2</v>
      </c>
    </row>
    <row r="823" spans="1:12" x14ac:dyDescent="0.25">
      <c r="A823">
        <f>A822+Model!$C$48</f>
        <v>0.81000000000000061</v>
      </c>
      <c r="B823">
        <f t="shared" si="85"/>
        <v>7.0513879146984121E-2</v>
      </c>
      <c r="D823">
        <f t="shared" si="86"/>
        <v>7.0513879146984121E-2</v>
      </c>
      <c r="F823">
        <f t="shared" si="84"/>
        <v>4.9722071523554817E-3</v>
      </c>
      <c r="H823" s="7">
        <f t="shared" si="87"/>
        <v>2.3034043132732183E-2</v>
      </c>
      <c r="I823" s="7">
        <f t="shared" si="89"/>
        <v>0</v>
      </c>
      <c r="J823">
        <f t="shared" si="88"/>
        <v>0</v>
      </c>
      <c r="L823">
        <f t="shared" si="90"/>
        <v>2.3030482144038817E-2</v>
      </c>
    </row>
    <row r="824" spans="1:12" x14ac:dyDescent="0.25">
      <c r="A824">
        <f>A823+Model!$C$48</f>
        <v>0.81100000000000061</v>
      </c>
      <c r="B824">
        <f t="shared" si="85"/>
        <v>7.0470505610504039E-2</v>
      </c>
      <c r="D824">
        <f t="shared" si="86"/>
        <v>7.0470505610504039E-2</v>
      </c>
      <c r="F824">
        <f t="shared" si="84"/>
        <v>4.9660921610000814E-3</v>
      </c>
      <c r="H824" s="7">
        <f t="shared" si="87"/>
        <v>2.303901228238886E-2</v>
      </c>
      <c r="I824" s="7">
        <f t="shared" si="89"/>
        <v>2.3040434731769213E-2</v>
      </c>
      <c r="J824">
        <f t="shared" si="88"/>
        <v>1</v>
      </c>
      <c r="L824">
        <f t="shared" si="90"/>
        <v>2.3040434731769213E-2</v>
      </c>
    </row>
    <row r="825" spans="1:12" x14ac:dyDescent="0.25">
      <c r="A825">
        <f>A824+Model!$C$48</f>
        <v>0.81200000000000061</v>
      </c>
      <c r="B825">
        <f t="shared" si="85"/>
        <v>7.0427212013484924E-2</v>
      </c>
      <c r="D825">
        <f t="shared" si="86"/>
        <v>7.0427212013484924E-2</v>
      </c>
      <c r="F825">
        <f t="shared" si="84"/>
        <v>4.959992191992355E-3</v>
      </c>
      <c r="H825" s="7">
        <f t="shared" si="87"/>
        <v>2.3043975324565355E-2</v>
      </c>
      <c r="I825" s="7">
        <f t="shared" si="89"/>
        <v>0</v>
      </c>
      <c r="J825">
        <f t="shared" si="88"/>
        <v>0</v>
      </c>
      <c r="L825">
        <f t="shared" si="90"/>
        <v>2.3040434731769213E-2</v>
      </c>
    </row>
    <row r="826" spans="1:12" x14ac:dyDescent="0.25">
      <c r="A826">
        <f>A825+Model!$C$48</f>
        <v>0.81300000000000061</v>
      </c>
      <c r="B826">
        <f t="shared" si="85"/>
        <v>7.0383998110675208E-2</v>
      </c>
      <c r="D826">
        <f t="shared" si="86"/>
        <v>7.0383998110675208E-2</v>
      </c>
      <c r="F826">
        <f t="shared" si="84"/>
        <v>4.9539071900435317E-3</v>
      </c>
      <c r="H826" s="7">
        <f t="shared" si="87"/>
        <v>2.3048932274256372E-2</v>
      </c>
      <c r="I826" s="7">
        <f t="shared" si="89"/>
        <v>2.305036284944521E-2</v>
      </c>
      <c r="J826">
        <f t="shared" si="88"/>
        <v>1</v>
      </c>
      <c r="L826">
        <f t="shared" si="90"/>
        <v>2.305036284944521E-2</v>
      </c>
    </row>
    <row r="827" spans="1:12" x14ac:dyDescent="0.25">
      <c r="A827">
        <f>A826+Model!$C$48</f>
        <v>0.81400000000000061</v>
      </c>
      <c r="B827">
        <f t="shared" si="85"/>
        <v>7.0340863657875313E-2</v>
      </c>
      <c r="D827">
        <f t="shared" si="86"/>
        <v>7.0340863657875313E-2</v>
      </c>
      <c r="F827">
        <f t="shared" si="84"/>
        <v>4.9478371001358042E-3</v>
      </c>
      <c r="H827" s="7">
        <f t="shared" si="87"/>
        <v>2.3053883146401461E-2</v>
      </c>
      <c r="I827" s="7">
        <f t="shared" si="89"/>
        <v>0</v>
      </c>
      <c r="J827">
        <f t="shared" si="88"/>
        <v>0</v>
      </c>
      <c r="L827">
        <f t="shared" si="90"/>
        <v>2.305036284944521E-2</v>
      </c>
    </row>
    <row r="828" spans="1:12" x14ac:dyDescent="0.25">
      <c r="A828">
        <f>A827+Model!$C$48</f>
        <v>0.81500000000000061</v>
      </c>
      <c r="B828">
        <f t="shared" si="85"/>
        <v>7.0297808411932033E-2</v>
      </c>
      <c r="D828">
        <f t="shared" si="86"/>
        <v>7.0297808411932033E-2</v>
      </c>
      <c r="F828">
        <f t="shared" si="84"/>
        <v>4.9417818675207021E-3</v>
      </c>
      <c r="H828" s="7">
        <f t="shared" si="87"/>
        <v>2.3058827955885288E-2</v>
      </c>
      <c r="I828" s="7">
        <f t="shared" si="89"/>
        <v>2.3060266617098691E-2</v>
      </c>
      <c r="J828">
        <f t="shared" si="88"/>
        <v>1</v>
      </c>
      <c r="L828">
        <f t="shared" si="90"/>
        <v>2.3060266617098691E-2</v>
      </c>
    </row>
    <row r="829" spans="1:12" x14ac:dyDescent="0.25">
      <c r="A829">
        <f>A828+Model!$C$48</f>
        <v>0.81600000000000061</v>
      </c>
      <c r="B829">
        <f t="shared" si="85"/>
        <v>7.0254832130732692E-2</v>
      </c>
      <c r="D829">
        <f t="shared" si="86"/>
        <v>7.0254832130732692E-2</v>
      </c>
      <c r="F829">
        <f t="shared" si="84"/>
        <v>4.9357414377174304E-3</v>
      </c>
      <c r="H829" s="7">
        <f t="shared" si="87"/>
        <v>2.3063766717537907E-2</v>
      </c>
      <c r="I829" s="7">
        <f t="shared" si="89"/>
        <v>0</v>
      </c>
      <c r="J829">
        <f t="shared" si="88"/>
        <v>0</v>
      </c>
      <c r="L829">
        <f t="shared" si="90"/>
        <v>2.3060266617098691E-2</v>
      </c>
    </row>
    <row r="830" spans="1:12" x14ac:dyDescent="0.25">
      <c r="A830">
        <f>A829+Model!$C$48</f>
        <v>0.81700000000000061</v>
      </c>
      <c r="B830">
        <f t="shared" si="85"/>
        <v>7.0211934573199394E-2</v>
      </c>
      <c r="D830">
        <f t="shared" si="86"/>
        <v>7.0211934573199394E-2</v>
      </c>
      <c r="F830">
        <f t="shared" si="84"/>
        <v>4.9297157565112324E-3</v>
      </c>
      <c r="H830" s="7">
        <f t="shared" si="87"/>
        <v>2.3068699446135023E-2</v>
      </c>
      <c r="I830" s="7">
        <f t="shared" si="89"/>
        <v>2.307014615388053E-2</v>
      </c>
      <c r="J830">
        <f t="shared" si="88"/>
        <v>1</v>
      </c>
      <c r="L830">
        <f t="shared" si="90"/>
        <v>2.307014615388053E-2</v>
      </c>
    </row>
    <row r="831" spans="1:12" x14ac:dyDescent="0.25">
      <c r="A831">
        <f>A830+Model!$C$48</f>
        <v>0.81800000000000062</v>
      </c>
      <c r="B831">
        <f t="shared" si="85"/>
        <v>7.0169115499283494E-2</v>
      </c>
      <c r="D831">
        <f t="shared" si="86"/>
        <v>7.0169115499283494E-2</v>
      </c>
      <c r="F831">
        <f t="shared" si="84"/>
        <v>4.9237047699517873E-3</v>
      </c>
      <c r="H831" s="7">
        <f t="shared" si="87"/>
        <v>2.3073626156398255E-2</v>
      </c>
      <c r="I831" s="7">
        <f t="shared" si="89"/>
        <v>0</v>
      </c>
      <c r="J831">
        <f t="shared" si="88"/>
        <v>0</v>
      </c>
      <c r="L831">
        <f t="shared" si="90"/>
        <v>2.307014615388053E-2</v>
      </c>
    </row>
    <row r="832" spans="1:12" x14ac:dyDescent="0.25">
      <c r="A832">
        <f>A831+Model!$C$48</f>
        <v>0.81900000000000062</v>
      </c>
      <c r="B832">
        <f t="shared" si="85"/>
        <v>7.0126374669959746E-2</v>
      </c>
      <c r="D832">
        <f t="shared" si="86"/>
        <v>7.0126374669959746E-2</v>
      </c>
      <c r="F832">
        <f t="shared" si="84"/>
        <v>4.9177084243515719E-3</v>
      </c>
      <c r="H832" s="7">
        <f t="shared" si="87"/>
        <v>2.3078546862995406E-2</v>
      </c>
      <c r="I832" s="7">
        <f t="shared" si="89"/>
        <v>2.3080001578069179E-2</v>
      </c>
      <c r="J832">
        <f t="shared" si="88"/>
        <v>1</v>
      </c>
      <c r="L832">
        <f t="shared" si="90"/>
        <v>2.3080001578069179E-2</v>
      </c>
    </row>
    <row r="833" spans="1:12" x14ac:dyDescent="0.25">
      <c r="A833">
        <f>A832+Model!$C$48</f>
        <v>0.82000000000000062</v>
      </c>
      <c r="B833">
        <f t="shared" si="85"/>
        <v>7.0083711847220925E-2</v>
      </c>
      <c r="D833">
        <f t="shared" si="86"/>
        <v>7.0083711847220925E-2</v>
      </c>
      <c r="F833">
        <f t="shared" si="84"/>
        <v>4.911726666284295E-3</v>
      </c>
      <c r="H833" s="7">
        <f t="shared" si="87"/>
        <v>2.3083461580540723E-2</v>
      </c>
      <c r="I833" s="7">
        <f t="shared" si="89"/>
        <v>0</v>
      </c>
      <c r="J833">
        <f t="shared" si="88"/>
        <v>0</v>
      </c>
      <c r="L833">
        <f t="shared" si="90"/>
        <v>2.3080001578069179E-2</v>
      </c>
    </row>
    <row r="834" spans="1:12" x14ac:dyDescent="0.25">
      <c r="A834">
        <f>A833+Model!$C$48</f>
        <v>0.82100000000000062</v>
      </c>
      <c r="B834">
        <f t="shared" si="85"/>
        <v>7.0041126794072012E-2</v>
      </c>
      <c r="D834">
        <f t="shared" si="86"/>
        <v>7.0041126794072012E-2</v>
      </c>
      <c r="F834">
        <f t="shared" si="84"/>
        <v>4.9057594425832721E-3</v>
      </c>
      <c r="H834" s="7">
        <f t="shared" si="87"/>
        <v>2.3088370323595158E-2</v>
      </c>
      <c r="I834" s="7">
        <f t="shared" si="89"/>
        <v>2.3089833007079171E-2</v>
      </c>
      <c r="J834">
        <f t="shared" si="88"/>
        <v>1</v>
      </c>
      <c r="L834">
        <f t="shared" si="90"/>
        <v>2.3089833007079171E-2</v>
      </c>
    </row>
    <row r="835" spans="1:12" x14ac:dyDescent="0.25">
      <c r="A835">
        <f>A834+Model!$C$48</f>
        <v>0.82200000000000062</v>
      </c>
      <c r="B835">
        <f t="shared" si="85"/>
        <v>6.9998619274524873E-2</v>
      </c>
      <c r="D835">
        <f t="shared" si="86"/>
        <v>6.9998619274524873E-2</v>
      </c>
      <c r="F835">
        <f t="shared" si="84"/>
        <v>4.8998067003398846E-3</v>
      </c>
      <c r="H835" s="7">
        <f t="shared" si="87"/>
        <v>2.3093273106666621E-2</v>
      </c>
      <c r="I835" s="7">
        <f t="shared" si="89"/>
        <v>0</v>
      </c>
      <c r="J835">
        <f t="shared" si="88"/>
        <v>0</v>
      </c>
      <c r="L835">
        <f t="shared" si="90"/>
        <v>2.3089833007079171E-2</v>
      </c>
    </row>
    <row r="836" spans="1:12" x14ac:dyDescent="0.25">
      <c r="A836">
        <f>A835+Model!$C$48</f>
        <v>0.82300000000000062</v>
      </c>
      <c r="B836">
        <f t="shared" si="85"/>
        <v>6.9956189053592688E-2</v>
      </c>
      <c r="D836">
        <f t="shared" si="86"/>
        <v>6.9956189053592688E-2</v>
      </c>
      <c r="F836">
        <f t="shared" si="84"/>
        <v>4.8938683869020018E-3</v>
      </c>
      <c r="H836" s="7">
        <f t="shared" si="87"/>
        <v>2.3098169944210243E-2</v>
      </c>
      <c r="I836" s="7">
        <f t="shared" si="89"/>
        <v>2.3099640557469509E-2</v>
      </c>
      <c r="J836">
        <f t="shared" si="88"/>
        <v>1</v>
      </c>
      <c r="L836">
        <f t="shared" si="90"/>
        <v>2.3099640557469509E-2</v>
      </c>
    </row>
    <row r="837" spans="1:12" x14ac:dyDescent="0.25">
      <c r="A837">
        <f>A836+Model!$C$48</f>
        <v>0.82400000000000062</v>
      </c>
      <c r="B837">
        <f t="shared" si="85"/>
        <v>6.9913835897284504E-2</v>
      </c>
      <c r="D837">
        <f t="shared" si="86"/>
        <v>6.9913835897284504E-2</v>
      </c>
      <c r="F837">
        <f t="shared" si="84"/>
        <v>4.8879444498724275E-3</v>
      </c>
      <c r="H837" s="7">
        <f t="shared" si="87"/>
        <v>2.3103060850628632E-2</v>
      </c>
      <c r="I837" s="7">
        <f t="shared" si="89"/>
        <v>0</v>
      </c>
      <c r="J837">
        <f t="shared" si="88"/>
        <v>0</v>
      </c>
      <c r="L837">
        <f t="shared" si="90"/>
        <v>2.3099640557469509E-2</v>
      </c>
    </row>
    <row r="838" spans="1:12" x14ac:dyDescent="0.25">
      <c r="A838">
        <f>A837+Model!$C$48</f>
        <v>0.82500000000000062</v>
      </c>
      <c r="B838">
        <f t="shared" si="85"/>
        <v>6.9871559572599745E-2</v>
      </c>
      <c r="D838">
        <f t="shared" si="86"/>
        <v>6.9871559572599745E-2</v>
      </c>
      <c r="F838">
        <f t="shared" si="84"/>
        <v>4.8820348371073552E-3</v>
      </c>
      <c r="H838" s="7">
        <f t="shared" si="87"/>
        <v>2.3107945840272121E-2</v>
      </c>
      <c r="I838" s="7">
        <f t="shared" si="89"/>
        <v>2.3109424344951959E-2</v>
      </c>
      <c r="J838">
        <f t="shared" si="88"/>
        <v>1</v>
      </c>
      <c r="L838">
        <f t="shared" si="90"/>
        <v>2.3109424344951959E-2</v>
      </c>
    </row>
    <row r="839" spans="1:12" x14ac:dyDescent="0.25">
      <c r="A839">
        <f>A838+Model!$C$48</f>
        <v>0.82600000000000062</v>
      </c>
      <c r="B839">
        <f t="shared" si="85"/>
        <v>6.9829359847522948E-2</v>
      </c>
      <c r="D839">
        <f t="shared" si="86"/>
        <v>6.9829359847522948E-2</v>
      </c>
      <c r="F839">
        <f t="shared" si="84"/>
        <v>4.8761394967148505E-3</v>
      </c>
      <c r="H839" s="7">
        <f t="shared" si="87"/>
        <v>2.3112824927439032E-2</v>
      </c>
      <c r="I839" s="7">
        <f t="shared" si="89"/>
        <v>0</v>
      </c>
      <c r="J839">
        <f t="shared" si="88"/>
        <v>0</v>
      </c>
      <c r="L839">
        <f t="shared" si="90"/>
        <v>2.3109424344951959E-2</v>
      </c>
    </row>
    <row r="840" spans="1:12" x14ac:dyDescent="0.25">
      <c r="A840">
        <f>A839+Model!$C$48</f>
        <v>0.82700000000000062</v>
      </c>
      <c r="B840">
        <f t="shared" si="85"/>
        <v>6.9787236491018353E-2</v>
      </c>
      <c r="D840">
        <f t="shared" si="86"/>
        <v>6.9787236491018353E-2</v>
      </c>
      <c r="F840">
        <f t="shared" si="84"/>
        <v>4.870258377053324E-3</v>
      </c>
      <c r="H840" s="7">
        <f t="shared" si="87"/>
        <v>2.3117698126375916E-2</v>
      </c>
      <c r="I840" s="7">
        <f t="shared" si="89"/>
        <v>2.3119184484399247E-2</v>
      </c>
      <c r="J840">
        <f t="shared" si="88"/>
        <v>1</v>
      </c>
      <c r="L840">
        <f t="shared" si="90"/>
        <v>2.3119184484399247E-2</v>
      </c>
    </row>
    <row r="841" spans="1:12" x14ac:dyDescent="0.25">
      <c r="A841">
        <f>A840+Model!$C$48</f>
        <v>0.82800000000000062</v>
      </c>
      <c r="B841">
        <f t="shared" si="85"/>
        <v>6.974518927302456E-2</v>
      </c>
      <c r="D841">
        <f t="shared" si="86"/>
        <v>6.974518927302456E-2</v>
      </c>
      <c r="F841">
        <f t="shared" si="84"/>
        <v>4.8643914267300203E-3</v>
      </c>
      <c r="H841" s="7">
        <f t="shared" si="87"/>
        <v>2.3122565451277808E-2</v>
      </c>
      <c r="I841" s="7">
        <f t="shared" si="89"/>
        <v>0</v>
      </c>
      <c r="J841">
        <f t="shared" si="88"/>
        <v>0</v>
      </c>
      <c r="L841">
        <f t="shared" si="90"/>
        <v>2.3119184484399247E-2</v>
      </c>
    </row>
    <row r="842" spans="1:12" x14ac:dyDescent="0.25">
      <c r="A842">
        <f>A841+Model!$C$48</f>
        <v>0.82900000000000063</v>
      </c>
      <c r="B842">
        <f t="shared" si="85"/>
        <v>6.9703217964449324E-2</v>
      </c>
      <c r="D842">
        <f t="shared" si="86"/>
        <v>6.9703217964449324E-2</v>
      </c>
      <c r="F842">
        <f t="shared" si="84"/>
        <v>4.858538594599531E-3</v>
      </c>
      <c r="H842" s="7">
        <f t="shared" si="87"/>
        <v>2.3127426916288472E-2</v>
      </c>
      <c r="I842" s="7">
        <f t="shared" si="89"/>
        <v>2.3128921089853139E-2</v>
      </c>
      <c r="J842">
        <f t="shared" si="88"/>
        <v>1</v>
      </c>
      <c r="L842">
        <f t="shared" si="90"/>
        <v>2.3128921089853139E-2</v>
      </c>
    </row>
    <row r="843" spans="1:12" x14ac:dyDescent="0.25">
      <c r="A843">
        <f>A842+Model!$C$48</f>
        <v>0.83000000000000063</v>
      </c>
      <c r="B843">
        <f t="shared" si="85"/>
        <v>6.9661322337164253E-2</v>
      </c>
      <c r="D843">
        <f t="shared" si="86"/>
        <v>6.9661322337164253E-2</v>
      </c>
      <c r="F843">
        <f t="shared" si="84"/>
        <v>4.852699829762299E-3</v>
      </c>
      <c r="H843" s="7">
        <f t="shared" si="87"/>
        <v>2.3132282535500651E-2</v>
      </c>
      <c r="I843" s="7">
        <f t="shared" si="89"/>
        <v>0</v>
      </c>
      <c r="J843">
        <f t="shared" si="88"/>
        <v>0</v>
      </c>
      <c r="L843">
        <f t="shared" si="90"/>
        <v>2.3128921089853139E-2</v>
      </c>
    </row>
    <row r="844" spans="1:12" x14ac:dyDescent="0.25">
      <c r="A844">
        <f>A843+Model!$C$48</f>
        <v>0.83100000000000063</v>
      </c>
      <c r="B844">
        <f t="shared" si="85"/>
        <v>6.9619502163999675E-2</v>
      </c>
      <c r="D844">
        <f t="shared" si="86"/>
        <v>6.9619502163999675E-2</v>
      </c>
      <c r="F844">
        <f t="shared" si="84"/>
        <v>4.8468750815631552E-3</v>
      </c>
      <c r="H844" s="7">
        <f t="shared" si="87"/>
        <v>2.3137132322956316E-2</v>
      </c>
      <c r="I844" s="7">
        <f t="shared" si="89"/>
        <v>2.3138634274532447E-2</v>
      </c>
      <c r="J844">
        <f t="shared" si="88"/>
        <v>1</v>
      </c>
      <c r="L844">
        <f t="shared" si="90"/>
        <v>2.3138634274532447E-2</v>
      </c>
    </row>
    <row r="845" spans="1:12" x14ac:dyDescent="0.25">
      <c r="A845">
        <f>A844+Model!$C$48</f>
        <v>0.83200000000000063</v>
      </c>
      <c r="B845">
        <f t="shared" si="85"/>
        <v>6.9577757218739308E-2</v>
      </c>
      <c r="D845">
        <f t="shared" si="86"/>
        <v>6.9577757218739308E-2</v>
      </c>
      <c r="F845">
        <f t="shared" ref="F845:F908" si="91">B845*D845</f>
        <v>4.8410642995898303E-3</v>
      </c>
      <c r="H845" s="7">
        <f t="shared" si="87"/>
        <v>2.3141976292646891E-2</v>
      </c>
      <c r="I845" s="7">
        <f t="shared" si="89"/>
        <v>0</v>
      </c>
      <c r="J845">
        <f t="shared" si="88"/>
        <v>0</v>
      </c>
      <c r="L845">
        <f t="shared" si="90"/>
        <v>2.3138634274532447E-2</v>
      </c>
    </row>
    <row r="846" spans="1:12" x14ac:dyDescent="0.25">
      <c r="A846">
        <f>A845+Model!$C$48</f>
        <v>0.83300000000000063</v>
      </c>
      <c r="B846">
        <f t="shared" ref="B846:B909" si="92">IF($B$10&gt;0,ERF($B$10/SQRT(A846)),-ERF(-$B$10/SQRT(A846)))</f>
        <v>6.9536087276115349E-2</v>
      </c>
      <c r="D846">
        <f t="shared" ref="D846:D909" si="93">ERF($B$11/SQRT(A846))</f>
        <v>6.9536087276115349E-2</v>
      </c>
      <c r="F846">
        <f t="shared" si="91"/>
        <v>4.8352674336715308E-3</v>
      </c>
      <c r="H846" s="7">
        <f t="shared" ref="H846:H909" si="94">0.5*(F846+F845)*(A846-A845)+H845</f>
        <v>2.314681445851352E-2</v>
      </c>
      <c r="I846" s="7">
        <f t="shared" si="89"/>
        <v>2.3148324150840924E-2</v>
      </c>
      <c r="J846">
        <f t="shared" si="88"/>
        <v>1</v>
      </c>
      <c r="L846">
        <f t="shared" si="90"/>
        <v>2.3148324150840924E-2</v>
      </c>
    </row>
    <row r="847" spans="1:12" x14ac:dyDescent="0.25">
      <c r="A847">
        <f>A846+Model!$C$48</f>
        <v>0.83400000000000063</v>
      </c>
      <c r="B847">
        <f t="shared" si="92"/>
        <v>6.9494492111803141E-2</v>
      </c>
      <c r="D847">
        <f t="shared" si="93"/>
        <v>6.9494492111803141E-2</v>
      </c>
      <c r="F847">
        <f t="shared" si="91"/>
        <v>4.8294844338774689E-3</v>
      </c>
      <c r="H847" s="7">
        <f t="shared" si="94"/>
        <v>2.3151646834447294E-2</v>
      </c>
      <c r="I847" s="7">
        <f t="shared" si="89"/>
        <v>0</v>
      </c>
      <c r="J847">
        <f t="shared" ref="J847:J910" si="95">IF(J846=1,0,1)</f>
        <v>0</v>
      </c>
      <c r="L847">
        <f t="shared" si="90"/>
        <v>2.3148324150840924E-2</v>
      </c>
    </row>
    <row r="848" spans="1:12" x14ac:dyDescent="0.25">
      <c r="A848">
        <f>A847+Model!$C$48</f>
        <v>0.83500000000000063</v>
      </c>
      <c r="B848">
        <f t="shared" si="92"/>
        <v>6.9452971502416222E-2</v>
      </c>
      <c r="D848">
        <f t="shared" si="93"/>
        <v>6.9452971502416222E-2</v>
      </c>
      <c r="F848">
        <f t="shared" si="91"/>
        <v>4.8237152505154401E-3</v>
      </c>
      <c r="H848" s="7">
        <f t="shared" si="94"/>
        <v>2.315647343428949E-2</v>
      </c>
      <c r="I848" s="7">
        <f t="shared" si="89"/>
        <v>2.3157990830375071E-2</v>
      </c>
      <c r="J848">
        <f t="shared" si="95"/>
        <v>1</v>
      </c>
      <c r="L848">
        <f t="shared" si="90"/>
        <v>2.3157990830375071E-2</v>
      </c>
    </row>
    <row r="849" spans="1:12" x14ac:dyDescent="0.25">
      <c r="A849">
        <f>A848+Model!$C$48</f>
        <v>0.83600000000000063</v>
      </c>
      <c r="B849">
        <f t="shared" si="92"/>
        <v>6.9411525225501369E-2</v>
      </c>
      <c r="D849">
        <f t="shared" si="93"/>
        <v>6.9411525225501369E-2</v>
      </c>
      <c r="F849">
        <f t="shared" si="91"/>
        <v>4.8179598341304133E-3</v>
      </c>
      <c r="H849" s="7">
        <f t="shared" si="94"/>
        <v>2.3161294271831813E-2</v>
      </c>
      <c r="I849" s="7">
        <f t="shared" ref="I849:I912" si="96">(I847+((A849-A848)/3)*(4*F847+2*F848))*J849</f>
        <v>0</v>
      </c>
      <c r="J849">
        <f t="shared" si="95"/>
        <v>0</v>
      </c>
      <c r="L849">
        <f t="shared" ref="L849:L912" si="97">IF(J849=1,I849,I848)</f>
        <v>2.3157990830375071E-2</v>
      </c>
    </row>
    <row r="850" spans="1:12" x14ac:dyDescent="0.25">
      <c r="A850">
        <f>A849+Model!$C$48</f>
        <v>0.83700000000000063</v>
      </c>
      <c r="B850">
        <f t="shared" si="92"/>
        <v>6.937015305953334E-2</v>
      </c>
      <c r="D850">
        <f t="shared" si="93"/>
        <v>6.937015305953334E-2</v>
      </c>
      <c r="F850">
        <f t="shared" si="91"/>
        <v>4.8122181355030828E-3</v>
      </c>
      <c r="H850" s="7">
        <f t="shared" si="94"/>
        <v>2.3166109360816631E-2</v>
      </c>
      <c r="I850" s="7">
        <f t="shared" si="96"/>
        <v>2.3167634423931844E-2</v>
      </c>
      <c r="J850">
        <f t="shared" si="95"/>
        <v>1</v>
      </c>
      <c r="L850">
        <f t="shared" si="97"/>
        <v>2.3167634423931844E-2</v>
      </c>
    </row>
    <row r="851" spans="1:12" x14ac:dyDescent="0.25">
      <c r="A851">
        <f>A850+Model!$C$48</f>
        <v>0.83800000000000063</v>
      </c>
      <c r="B851">
        <f t="shared" si="92"/>
        <v>6.9328854783910182E-2</v>
      </c>
      <c r="D851">
        <f t="shared" si="93"/>
        <v>6.9328854783910182E-2</v>
      </c>
      <c r="F851">
        <f t="shared" si="91"/>
        <v>4.8064901056485056E-3</v>
      </c>
      <c r="H851" s="7">
        <f t="shared" si="94"/>
        <v>2.3170918714937205E-2</v>
      </c>
      <c r="I851" s="7">
        <f t="shared" si="96"/>
        <v>0</v>
      </c>
      <c r="J851">
        <f t="shared" si="95"/>
        <v>0</v>
      </c>
      <c r="L851">
        <f t="shared" si="97"/>
        <v>2.3167634423931844E-2</v>
      </c>
    </row>
    <row r="852" spans="1:12" x14ac:dyDescent="0.25">
      <c r="A852">
        <f>A851+Model!$C$48</f>
        <v>0.83900000000000063</v>
      </c>
      <c r="B852">
        <f t="shared" si="92"/>
        <v>6.9287630178948068E-2</v>
      </c>
      <c r="D852">
        <f t="shared" si="93"/>
        <v>6.9287630178948068E-2</v>
      </c>
      <c r="F852">
        <f t="shared" si="91"/>
        <v>4.8007756958146752E-3</v>
      </c>
      <c r="H852" s="7">
        <f t="shared" si="94"/>
        <v>2.3175722347837938E-2</v>
      </c>
      <c r="I852" s="7">
        <f t="shared" si="96"/>
        <v>2.3177255041516281E-2</v>
      </c>
      <c r="J852">
        <f t="shared" si="95"/>
        <v>1</v>
      </c>
      <c r="L852">
        <f t="shared" si="97"/>
        <v>2.3177255041516281E-2</v>
      </c>
    </row>
    <row r="853" spans="1:12" x14ac:dyDescent="0.25">
      <c r="A853">
        <f>A852+Model!$C$48</f>
        <v>0.84000000000000064</v>
      </c>
      <c r="B853">
        <f t="shared" si="92"/>
        <v>6.9246479025876564E-2</v>
      </c>
      <c r="D853">
        <f t="shared" si="93"/>
        <v>6.9246479025876564E-2</v>
      </c>
      <c r="F853">
        <f t="shared" si="91"/>
        <v>4.7950748574811632E-3</v>
      </c>
      <c r="H853" s="7">
        <f t="shared" si="94"/>
        <v>2.3180520273114586E-2</v>
      </c>
      <c r="I853" s="7">
        <f t="shared" si="96"/>
        <v>0</v>
      </c>
      <c r="J853">
        <f t="shared" si="95"/>
        <v>0</v>
      </c>
      <c r="L853">
        <f t="shared" si="97"/>
        <v>2.3177255041516281E-2</v>
      </c>
    </row>
    <row r="854" spans="1:12" x14ac:dyDescent="0.25">
      <c r="A854">
        <f>A853+Model!$C$48</f>
        <v>0.84100000000000064</v>
      </c>
      <c r="B854">
        <f t="shared" si="92"/>
        <v>6.9205401106833625E-2</v>
      </c>
      <c r="D854">
        <f t="shared" si="93"/>
        <v>6.9205401106833625E-2</v>
      </c>
      <c r="F854">
        <f t="shared" si="91"/>
        <v>4.789387542357729E-3</v>
      </c>
      <c r="H854" s="7">
        <f t="shared" si="94"/>
        <v>2.3185312504314506E-2</v>
      </c>
      <c r="I854" s="7">
        <f t="shared" si="96"/>
        <v>2.3186852792349021E-2</v>
      </c>
      <c r="J854">
        <f t="shared" si="95"/>
        <v>1</v>
      </c>
      <c r="L854">
        <f t="shared" si="97"/>
        <v>2.3186852792349021E-2</v>
      </c>
    </row>
    <row r="855" spans="1:12" x14ac:dyDescent="0.25">
      <c r="A855">
        <f>A854+Model!$C$48</f>
        <v>0.84200000000000064</v>
      </c>
      <c r="B855">
        <f t="shared" si="92"/>
        <v>6.9164396204860756E-2</v>
      </c>
      <c r="D855">
        <f t="shared" si="93"/>
        <v>6.9164396204860756E-2</v>
      </c>
      <c r="F855">
        <f t="shared" si="91"/>
        <v>4.7837137023829567E-3</v>
      </c>
      <c r="H855" s="7">
        <f t="shared" si="94"/>
        <v>2.3190099054936877E-2</v>
      </c>
      <c r="I855" s="7">
        <f t="shared" si="96"/>
        <v>0</v>
      </c>
      <c r="J855">
        <f t="shared" si="95"/>
        <v>0</v>
      </c>
      <c r="L855">
        <f t="shared" si="97"/>
        <v>2.3186852792349021E-2</v>
      </c>
    </row>
    <row r="856" spans="1:12" x14ac:dyDescent="0.25">
      <c r="A856">
        <f>A855+Model!$C$48</f>
        <v>0.84300000000000064</v>
      </c>
      <c r="B856">
        <f t="shared" si="92"/>
        <v>6.9123464103898358E-2</v>
      </c>
      <c r="D856">
        <f t="shared" si="93"/>
        <v>6.9123464103898358E-2</v>
      </c>
      <c r="F856">
        <f t="shared" si="91"/>
        <v>4.7780532897229245E-3</v>
      </c>
      <c r="H856" s="7">
        <f t="shared" si="94"/>
        <v>2.319487993843293E-2</v>
      </c>
      <c r="I856" s="7">
        <f t="shared" si="96"/>
        <v>2.3196427784873751E-2</v>
      </c>
      <c r="J856">
        <f t="shared" si="95"/>
        <v>1</v>
      </c>
      <c r="L856">
        <f t="shared" si="97"/>
        <v>2.3196427784873751E-2</v>
      </c>
    </row>
    <row r="857" spans="1:12" x14ac:dyDescent="0.25">
      <c r="A857">
        <f>A856+Model!$C$48</f>
        <v>0.84400000000000064</v>
      </c>
      <c r="B857">
        <f t="shared" si="92"/>
        <v>6.9082604588780711E-2</v>
      </c>
      <c r="D857">
        <f t="shared" si="93"/>
        <v>6.9082604588780711E-2</v>
      </c>
      <c r="F857">
        <f t="shared" si="91"/>
        <v>4.7724062567698258E-3</v>
      </c>
      <c r="H857" s="7">
        <f t="shared" si="94"/>
        <v>2.3199655168206178E-2</v>
      </c>
      <c r="I857" s="7">
        <f t="shared" si="96"/>
        <v>0</v>
      </c>
      <c r="J857">
        <f t="shared" si="95"/>
        <v>0</v>
      </c>
      <c r="L857">
        <f t="shared" si="97"/>
        <v>2.3196427784873751E-2</v>
      </c>
    </row>
    <row r="858" spans="1:12" x14ac:dyDescent="0.25">
      <c r="A858">
        <f>A857+Model!$C$48</f>
        <v>0.84500000000000064</v>
      </c>
      <c r="B858">
        <f t="shared" si="92"/>
        <v>6.9041817445231399E-2</v>
      </c>
      <c r="D858">
        <f t="shared" si="93"/>
        <v>6.9041817445231399E-2</v>
      </c>
      <c r="F858">
        <f t="shared" si="91"/>
        <v>4.7667725561406585E-3</v>
      </c>
      <c r="H858" s="7">
        <f t="shared" si="94"/>
        <v>2.3204424757612634E-2</v>
      </c>
      <c r="I858" s="7">
        <f t="shared" si="96"/>
        <v>2.3205980126764562E-2</v>
      </c>
      <c r="J858">
        <f t="shared" si="95"/>
        <v>1</v>
      </c>
      <c r="L858">
        <f t="shared" si="97"/>
        <v>2.3205980126764562E-2</v>
      </c>
    </row>
    <row r="859" spans="1:12" x14ac:dyDescent="0.25">
      <c r="A859">
        <f>A858+Model!$C$48</f>
        <v>0.84600000000000064</v>
      </c>
      <c r="B859">
        <f t="shared" si="92"/>
        <v>6.9001102459858535E-2</v>
      </c>
      <c r="D859">
        <f t="shared" si="93"/>
        <v>6.9001102459858535E-2</v>
      </c>
      <c r="F859">
        <f t="shared" si="91"/>
        <v>4.7611521406758957E-3</v>
      </c>
      <c r="H859" s="7">
        <f t="shared" si="94"/>
        <v>2.3209188719961041E-2</v>
      </c>
      <c r="I859" s="7">
        <f t="shared" si="96"/>
        <v>0</v>
      </c>
      <c r="J859">
        <f t="shared" si="95"/>
        <v>0</v>
      </c>
      <c r="L859">
        <f t="shared" si="97"/>
        <v>2.3205980126764562E-2</v>
      </c>
    </row>
    <row r="860" spans="1:12" x14ac:dyDescent="0.25">
      <c r="A860">
        <f>A859+Model!$C$48</f>
        <v>0.84700000000000064</v>
      </c>
      <c r="B860">
        <f t="shared" si="92"/>
        <v>6.8960459420150083E-2</v>
      </c>
      <c r="D860">
        <f t="shared" si="93"/>
        <v>6.8960459420150083E-2</v>
      </c>
      <c r="F860">
        <f t="shared" si="91"/>
        <v>4.7555449634381665E-3</v>
      </c>
      <c r="H860" s="7">
        <f t="shared" si="94"/>
        <v>2.3213947068513097E-2</v>
      </c>
      <c r="I860" s="7">
        <f t="shared" si="96"/>
        <v>2.3215509924933198E-2</v>
      </c>
      <c r="J860">
        <f t="shared" si="95"/>
        <v>1</v>
      </c>
      <c r="L860">
        <f t="shared" si="97"/>
        <v>2.3215509924933198E-2</v>
      </c>
    </row>
    <row r="861" spans="1:12" x14ac:dyDescent="0.25">
      <c r="A861">
        <f>A860+Model!$C$48</f>
        <v>0.84800000000000064</v>
      </c>
      <c r="B861">
        <f t="shared" si="92"/>
        <v>6.8919888114469113E-2</v>
      </c>
      <c r="D861">
        <f t="shared" si="93"/>
        <v>6.8919888114469113E-2</v>
      </c>
      <c r="F861">
        <f t="shared" si="91"/>
        <v>4.749950977710941E-3</v>
      </c>
      <c r="H861" s="7">
        <f t="shared" si="94"/>
        <v>2.3218699816483671E-2</v>
      </c>
      <c r="I861" s="7">
        <f t="shared" si="96"/>
        <v>0</v>
      </c>
      <c r="J861">
        <f t="shared" si="95"/>
        <v>0</v>
      </c>
      <c r="L861">
        <f t="shared" si="97"/>
        <v>2.3215509924933198E-2</v>
      </c>
    </row>
    <row r="862" spans="1:12" x14ac:dyDescent="0.25">
      <c r="A862">
        <f>A861+Model!$C$48</f>
        <v>0.84900000000000064</v>
      </c>
      <c r="B862">
        <f t="shared" si="92"/>
        <v>6.887938833204936E-2</v>
      </c>
      <c r="D862">
        <f t="shared" si="93"/>
        <v>6.887938833204936E-2</v>
      </c>
      <c r="F862">
        <f t="shared" si="91"/>
        <v>4.7443701369972576E-3</v>
      </c>
      <c r="H862" s="7">
        <f t="shared" si="94"/>
        <v>2.3223446977041026E-2</v>
      </c>
      <c r="I862" s="7">
        <f t="shared" si="96"/>
        <v>2.3225017285536255E-2</v>
      </c>
      <c r="J862">
        <f t="shared" si="95"/>
        <v>1</v>
      </c>
      <c r="L862">
        <f t="shared" si="97"/>
        <v>2.3225017285536255E-2</v>
      </c>
    </row>
    <row r="863" spans="1:12" x14ac:dyDescent="0.25">
      <c r="A863">
        <f>A862+Model!$C$48</f>
        <v>0.85000000000000064</v>
      </c>
      <c r="B863">
        <f t="shared" si="92"/>
        <v>6.8838959862990379E-2</v>
      </c>
      <c r="D863">
        <f t="shared" si="93"/>
        <v>6.8838959862990379E-2</v>
      </c>
      <c r="F863">
        <f t="shared" si="91"/>
        <v>4.7388023950184002E-3</v>
      </c>
      <c r="H863" s="7">
        <f t="shared" si="94"/>
        <v>2.3228188563307033E-2</v>
      </c>
      <c r="I863" s="7">
        <f t="shared" si="96"/>
        <v>0</v>
      </c>
      <c r="J863">
        <f t="shared" si="95"/>
        <v>0</v>
      </c>
      <c r="L863">
        <f t="shared" si="97"/>
        <v>2.3225017285536255E-2</v>
      </c>
    </row>
    <row r="864" spans="1:12" x14ac:dyDescent="0.25">
      <c r="A864">
        <f>A863+Model!$C$48</f>
        <v>0.85100000000000064</v>
      </c>
      <c r="B864">
        <f t="shared" si="92"/>
        <v>6.8798602498253245E-2</v>
      </c>
      <c r="D864">
        <f t="shared" si="93"/>
        <v>6.8798602498253245E-2</v>
      </c>
      <c r="F864">
        <f t="shared" si="91"/>
        <v>4.7332477057126579E-3</v>
      </c>
      <c r="H864" s="7">
        <f t="shared" si="94"/>
        <v>2.32329245883574E-2</v>
      </c>
      <c r="I864" s="7">
        <f t="shared" si="96"/>
        <v>2.3234502313982264E-2</v>
      </c>
      <c r="J864">
        <f t="shared" si="95"/>
        <v>1</v>
      </c>
      <c r="L864">
        <f t="shared" si="97"/>
        <v>2.3234502313982264E-2</v>
      </c>
    </row>
    <row r="865" spans="1:12" x14ac:dyDescent="0.25">
      <c r="A865">
        <f>A864+Model!$C$48</f>
        <v>0.85200000000000065</v>
      </c>
      <c r="B865">
        <f t="shared" si="92"/>
        <v>6.8758316029655778E-2</v>
      </c>
      <c r="D865">
        <f t="shared" si="93"/>
        <v>6.8758316029655778E-2</v>
      </c>
      <c r="F865">
        <f t="shared" si="91"/>
        <v>4.7277060232340188E-3</v>
      </c>
      <c r="H865" s="7">
        <f t="shared" si="94"/>
        <v>2.3237655065221872E-2</v>
      </c>
      <c r="I865" s="7">
        <f t="shared" si="96"/>
        <v>0</v>
      </c>
      <c r="J865">
        <f t="shared" si="95"/>
        <v>0</v>
      </c>
      <c r="L865">
        <f t="shared" si="97"/>
        <v>2.3234502313982264E-2</v>
      </c>
    </row>
    <row r="866" spans="1:12" x14ac:dyDescent="0.25">
      <c r="A866">
        <f>A865+Model!$C$48</f>
        <v>0.85300000000000065</v>
      </c>
      <c r="B866">
        <f t="shared" si="92"/>
        <v>6.8718100249868158E-2</v>
      </c>
      <c r="D866">
        <f t="shared" si="93"/>
        <v>6.8718100249868158E-2</v>
      </c>
      <c r="F866">
        <f t="shared" si="91"/>
        <v>4.7221773019509306E-3</v>
      </c>
      <c r="H866" s="7">
        <f t="shared" si="94"/>
        <v>2.3242380006884465E-2</v>
      </c>
      <c r="I866" s="7">
        <f t="shared" si="96"/>
        <v>2.3243965114938703E-2</v>
      </c>
      <c r="J866">
        <f t="shared" si="95"/>
        <v>1</v>
      </c>
      <c r="L866">
        <f t="shared" si="97"/>
        <v>2.3243965114938703E-2</v>
      </c>
    </row>
    <row r="867" spans="1:12" x14ac:dyDescent="0.25">
      <c r="A867">
        <f>A866+Model!$C$48</f>
        <v>0.85400000000000065</v>
      </c>
      <c r="B867">
        <f t="shared" si="92"/>
        <v>6.8677954952408443E-2</v>
      </c>
      <c r="D867">
        <f t="shared" si="93"/>
        <v>6.8677954952408443E-2</v>
      </c>
      <c r="F867">
        <f t="shared" si="91"/>
        <v>4.7166614964450435E-3</v>
      </c>
      <c r="H867" s="7">
        <f t="shared" si="94"/>
        <v>2.3247099426283665E-2</v>
      </c>
      <c r="I867" s="7">
        <f t="shared" si="96"/>
        <v>0</v>
      </c>
      <c r="J867">
        <f t="shared" si="95"/>
        <v>0</v>
      </c>
      <c r="L867">
        <f t="shared" si="97"/>
        <v>2.3243965114938703E-2</v>
      </c>
    </row>
    <row r="868" spans="1:12" x14ac:dyDescent="0.25">
      <c r="A868">
        <f>A867+Model!$C$48</f>
        <v>0.85500000000000065</v>
      </c>
      <c r="B868">
        <f t="shared" si="92"/>
        <v>6.8637879931638085E-2</v>
      </c>
      <c r="D868">
        <f t="shared" si="93"/>
        <v>6.8637879931638085E-2</v>
      </c>
      <c r="F868">
        <f t="shared" si="91"/>
        <v>4.7111585615099661E-3</v>
      </c>
      <c r="H868" s="7">
        <f t="shared" si="94"/>
        <v>2.3251813336312644E-2</v>
      </c>
      <c r="I868" s="7">
        <f t="shared" si="96"/>
        <v>2.3253405792338935E-2</v>
      </c>
      <c r="J868">
        <f t="shared" si="95"/>
        <v>1</v>
      </c>
      <c r="L868">
        <f t="shared" si="97"/>
        <v>2.3253405792338935E-2</v>
      </c>
    </row>
    <row r="869" spans="1:12" x14ac:dyDescent="0.25">
      <c r="A869">
        <f>A868+Model!$C$48</f>
        <v>0.85600000000000065</v>
      </c>
      <c r="B869">
        <f t="shared" si="92"/>
        <v>6.8597874982757462E-2</v>
      </c>
      <c r="D869">
        <f t="shared" si="93"/>
        <v>6.8597874982757462E-2</v>
      </c>
      <c r="F869">
        <f t="shared" si="91"/>
        <v>4.7056684521500219E-3</v>
      </c>
      <c r="H869" s="7">
        <f t="shared" si="94"/>
        <v>2.3256521749819473E-2</v>
      </c>
      <c r="I869" s="7">
        <f t="shared" si="96"/>
        <v>0</v>
      </c>
      <c r="J869">
        <f t="shared" si="95"/>
        <v>0</v>
      </c>
      <c r="L869">
        <f t="shared" si="97"/>
        <v>2.3253405792338935E-2</v>
      </c>
    </row>
    <row r="870" spans="1:12" x14ac:dyDescent="0.25">
      <c r="A870">
        <f>A869+Model!$C$48</f>
        <v>0.85700000000000065</v>
      </c>
      <c r="B870">
        <f t="shared" si="92"/>
        <v>6.8557939901801576E-2</v>
      </c>
      <c r="D870">
        <f t="shared" si="93"/>
        <v>6.8557939901801576E-2</v>
      </c>
      <c r="F870">
        <f t="shared" si="91"/>
        <v>4.700191123579037E-3</v>
      </c>
      <c r="H870" s="7">
        <f t="shared" si="94"/>
        <v>2.3261224679607336E-2</v>
      </c>
      <c r="I870" s="7">
        <f t="shared" si="96"/>
        <v>2.3262824449389048E-2</v>
      </c>
      <c r="J870">
        <f t="shared" si="95"/>
        <v>1</v>
      </c>
      <c r="L870">
        <f t="shared" si="97"/>
        <v>2.3262824449389048E-2</v>
      </c>
    </row>
    <row r="871" spans="1:12" x14ac:dyDescent="0.25">
      <c r="A871">
        <f>A870+Model!$C$48</f>
        <v>0.85800000000000065</v>
      </c>
      <c r="B871">
        <f t="shared" si="92"/>
        <v>6.8518074485635669E-2</v>
      </c>
      <c r="D871">
        <f t="shared" si="93"/>
        <v>6.8518074485635669E-2</v>
      </c>
      <c r="F871">
        <f t="shared" si="91"/>
        <v>4.6947265312191179E-3</v>
      </c>
      <c r="H871" s="7">
        <f t="shared" si="94"/>
        <v>2.3265922138434734E-2</v>
      </c>
      <c r="I871" s="7">
        <f t="shared" si="96"/>
        <v>0</v>
      </c>
      <c r="J871">
        <f t="shared" si="95"/>
        <v>0</v>
      </c>
      <c r="L871">
        <f t="shared" si="97"/>
        <v>2.3262824449389048E-2</v>
      </c>
    </row>
    <row r="872" spans="1:12" x14ac:dyDescent="0.25">
      <c r="A872">
        <f>A871+Model!$C$48</f>
        <v>0.85900000000000065</v>
      </c>
      <c r="B872">
        <f t="shared" si="92"/>
        <v>6.8478278531950765E-2</v>
      </c>
      <c r="D872">
        <f t="shared" si="93"/>
        <v>6.8478278531950765E-2</v>
      </c>
      <c r="F872">
        <f t="shared" si="91"/>
        <v>4.6892746306994287E-3</v>
      </c>
      <c r="H872" s="7">
        <f t="shared" si="94"/>
        <v>2.3270614139015693E-2</v>
      </c>
      <c r="I872" s="7">
        <f t="shared" si="96"/>
        <v>2.3272221188574634E-2</v>
      </c>
      <c r="J872">
        <f t="shared" si="95"/>
        <v>1</v>
      </c>
      <c r="L872">
        <f t="shared" si="97"/>
        <v>2.3272221188574634E-2</v>
      </c>
    </row>
    <row r="873" spans="1:12" x14ac:dyDescent="0.25">
      <c r="A873">
        <f>A872+Model!$C$48</f>
        <v>0.86000000000000065</v>
      </c>
      <c r="B873">
        <f t="shared" si="92"/>
        <v>6.8438551839259537E-2</v>
      </c>
      <c r="D873">
        <f t="shared" si="93"/>
        <v>6.8438551839259537E-2</v>
      </c>
      <c r="F873">
        <f t="shared" si="91"/>
        <v>4.6838353778550145E-3</v>
      </c>
      <c r="H873" s="7">
        <f t="shared" si="94"/>
        <v>2.3275300694019972E-2</v>
      </c>
      <c r="I873" s="7">
        <f t="shared" si="96"/>
        <v>0</v>
      </c>
      <c r="J873">
        <f t="shared" si="95"/>
        <v>0</v>
      </c>
      <c r="L873">
        <f t="shared" si="97"/>
        <v>2.3272221188574634E-2</v>
      </c>
    </row>
    <row r="874" spans="1:12" x14ac:dyDescent="0.25">
      <c r="A874">
        <f>A873+Model!$C$48</f>
        <v>0.86100000000000065</v>
      </c>
      <c r="B874">
        <f t="shared" si="92"/>
        <v>6.8398894206891894E-2</v>
      </c>
      <c r="D874">
        <f t="shared" si="93"/>
        <v>6.8398894206891894E-2</v>
      </c>
      <c r="F874">
        <f t="shared" si="91"/>
        <v>4.6784087287255896E-3</v>
      </c>
      <c r="H874" s="7">
        <f t="shared" si="94"/>
        <v>2.3279981816073263E-2</v>
      </c>
      <c r="I874" s="7">
        <f t="shared" si="96"/>
        <v>2.3281596111667469E-2</v>
      </c>
      <c r="J874">
        <f t="shared" si="95"/>
        <v>1</v>
      </c>
      <c r="L874">
        <f t="shared" si="97"/>
        <v>2.3281596111667469E-2</v>
      </c>
    </row>
    <row r="875" spans="1:12" x14ac:dyDescent="0.25">
      <c r="A875">
        <f>A874+Model!$C$48</f>
        <v>0.86200000000000065</v>
      </c>
      <c r="B875">
        <f t="shared" si="92"/>
        <v>6.8359305434990775E-2</v>
      </c>
      <c r="D875">
        <f t="shared" si="93"/>
        <v>6.8359305434990775E-2</v>
      </c>
      <c r="F875">
        <f t="shared" si="91"/>
        <v>4.6729946395543589E-3</v>
      </c>
      <c r="H875" s="7">
        <f t="shared" si="94"/>
        <v>2.3284657517757403E-2</v>
      </c>
      <c r="I875" s="7">
        <f t="shared" si="96"/>
        <v>0</v>
      </c>
      <c r="J875">
        <f t="shared" si="95"/>
        <v>0</v>
      </c>
      <c r="L875">
        <f t="shared" si="97"/>
        <v>2.3281596111667469E-2</v>
      </c>
    </row>
    <row r="876" spans="1:12" x14ac:dyDescent="0.25">
      <c r="A876">
        <f>A875+Model!$C$48</f>
        <v>0.86300000000000066</v>
      </c>
      <c r="B876">
        <f t="shared" si="92"/>
        <v>6.8319785324507901E-2</v>
      </c>
      <c r="D876">
        <f t="shared" si="93"/>
        <v>6.8319785324507901E-2</v>
      </c>
      <c r="F876">
        <f t="shared" si="91"/>
        <v>4.6675930667868454E-3</v>
      </c>
      <c r="H876" s="7">
        <f t="shared" si="94"/>
        <v>2.3289327811610572E-2</v>
      </c>
      <c r="I876" s="7">
        <f t="shared" si="96"/>
        <v>2.3290949319732138E-2</v>
      </c>
      <c r="J876">
        <f t="shared" si="95"/>
        <v>1</v>
      </c>
      <c r="L876">
        <f t="shared" si="97"/>
        <v>2.3290949319732138E-2</v>
      </c>
    </row>
    <row r="877" spans="1:12" x14ac:dyDescent="0.25">
      <c r="A877">
        <f>A876+Model!$C$48</f>
        <v>0.86400000000000066</v>
      </c>
      <c r="B877">
        <f t="shared" si="92"/>
        <v>6.8280333677199601E-2</v>
      </c>
      <c r="D877">
        <f t="shared" si="93"/>
        <v>6.8280333677199601E-2</v>
      </c>
      <c r="F877">
        <f t="shared" si="91"/>
        <v>4.6622039670697179E-3</v>
      </c>
      <c r="H877" s="7">
        <f t="shared" si="94"/>
        <v>2.3293992710127501E-2</v>
      </c>
      <c r="I877" s="7">
        <f t="shared" si="96"/>
        <v>0</v>
      </c>
      <c r="J877">
        <f t="shared" si="95"/>
        <v>0</v>
      </c>
      <c r="L877">
        <f t="shared" si="97"/>
        <v>2.3290949319732138E-2</v>
      </c>
    </row>
    <row r="878" spans="1:12" x14ac:dyDescent="0.25">
      <c r="A878">
        <f>A877+Model!$C$48</f>
        <v>0.86500000000000066</v>
      </c>
      <c r="B878">
        <f t="shared" si="92"/>
        <v>6.8240950295622549E-2</v>
      </c>
      <c r="D878">
        <f t="shared" si="93"/>
        <v>6.8240950295622549E-2</v>
      </c>
      <c r="F878">
        <f t="shared" si="91"/>
        <v>4.6568272972496274E-3</v>
      </c>
      <c r="H878" s="7">
        <f t="shared" si="94"/>
        <v>2.3298652225759661E-2</v>
      </c>
      <c r="I878" s="7">
        <f t="shared" si="96"/>
        <v>2.3300280913132566E-2</v>
      </c>
      <c r="J878">
        <f t="shared" si="95"/>
        <v>1</v>
      </c>
      <c r="L878">
        <f t="shared" si="97"/>
        <v>2.3300280913132566E-2</v>
      </c>
    </row>
    <row r="879" spans="1:12" x14ac:dyDescent="0.25">
      <c r="A879">
        <f>A878+Model!$C$48</f>
        <v>0.86600000000000066</v>
      </c>
      <c r="B879">
        <f t="shared" si="92"/>
        <v>6.8201634983129741E-2</v>
      </c>
      <c r="D879">
        <f t="shared" si="93"/>
        <v>6.8201634983129741E-2</v>
      </c>
      <c r="F879">
        <f t="shared" si="91"/>
        <v>4.6514630143720667E-3</v>
      </c>
      <c r="H879" s="7">
        <f t="shared" si="94"/>
        <v>2.3303306370915471E-2</v>
      </c>
      <c r="I879" s="7">
        <f t="shared" si="96"/>
        <v>0</v>
      </c>
      <c r="J879">
        <f t="shared" si="95"/>
        <v>0</v>
      </c>
      <c r="L879">
        <f t="shared" si="97"/>
        <v>2.3300280913132566E-2</v>
      </c>
    </row>
    <row r="880" spans="1:12" x14ac:dyDescent="0.25">
      <c r="A880">
        <f>A879+Model!$C$48</f>
        <v>0.86700000000000066</v>
      </c>
      <c r="B880">
        <f t="shared" si="92"/>
        <v>6.8162387543866276E-2</v>
      </c>
      <c r="D880">
        <f t="shared" si="93"/>
        <v>6.8162387543866276E-2</v>
      </c>
      <c r="F880">
        <f t="shared" si="91"/>
        <v>4.6461110756802161E-3</v>
      </c>
      <c r="H880" s="7">
        <f t="shared" si="94"/>
        <v>2.3307955157960497E-2</v>
      </c>
      <c r="I880" s="7">
        <f t="shared" si="96"/>
        <v>2.3309590991538481E-2</v>
      </c>
      <c r="J880">
        <f t="shared" si="95"/>
        <v>1</v>
      </c>
      <c r="L880">
        <f t="shared" si="97"/>
        <v>2.3309590991538481E-2</v>
      </c>
    </row>
    <row r="881" spans="1:12" x14ac:dyDescent="0.25">
      <c r="A881">
        <f>A880+Model!$C$48</f>
        <v>0.86800000000000066</v>
      </c>
      <c r="B881">
        <f t="shared" si="92"/>
        <v>6.8123207782765316E-2</v>
      </c>
      <c r="D881">
        <f t="shared" si="93"/>
        <v>6.8123207782765316E-2</v>
      </c>
      <c r="F881">
        <f t="shared" si="91"/>
        <v>4.6407714386138173E-3</v>
      </c>
      <c r="H881" s="7">
        <f t="shared" si="94"/>
        <v>2.3312598599217645E-2</v>
      </c>
      <c r="I881" s="7">
        <f t="shared" si="96"/>
        <v>0</v>
      </c>
      <c r="J881">
        <f t="shared" si="95"/>
        <v>0</v>
      </c>
      <c r="L881">
        <f t="shared" si="97"/>
        <v>2.3309590991538481E-2</v>
      </c>
    </row>
    <row r="882" spans="1:12" x14ac:dyDescent="0.25">
      <c r="A882">
        <f>A881+Model!$C$48</f>
        <v>0.86900000000000066</v>
      </c>
      <c r="B882">
        <f t="shared" si="92"/>
        <v>6.8084095505543979E-2</v>
      </c>
      <c r="D882">
        <f t="shared" si="93"/>
        <v>6.8084095505543979E-2</v>
      </c>
      <c r="F882">
        <f t="shared" si="91"/>
        <v>4.6354440608080338E-3</v>
      </c>
      <c r="H882" s="7">
        <f t="shared" si="94"/>
        <v>2.3317236706967354E-2</v>
      </c>
      <c r="I882" s="7">
        <f t="shared" si="96"/>
        <v>2.3318879653931798E-2</v>
      </c>
      <c r="J882">
        <f t="shared" si="95"/>
        <v>1</v>
      </c>
      <c r="L882">
        <f t="shared" si="97"/>
        <v>2.3318879653931798E-2</v>
      </c>
    </row>
    <row r="883" spans="1:12" x14ac:dyDescent="0.25">
      <c r="A883">
        <f>A882+Model!$C$48</f>
        <v>0.87000000000000066</v>
      </c>
      <c r="B883">
        <f t="shared" si="92"/>
        <v>6.8045050518699246E-2</v>
      </c>
      <c r="D883">
        <f t="shared" si="93"/>
        <v>6.8045050518699246E-2</v>
      </c>
      <c r="F883">
        <f t="shared" si="91"/>
        <v>4.6301289000923321E-3</v>
      </c>
      <c r="H883" s="7">
        <f t="shared" si="94"/>
        <v>2.3321869493447805E-2</v>
      </c>
      <c r="I883" s="7">
        <f t="shared" si="96"/>
        <v>0</v>
      </c>
      <c r="J883">
        <f t="shared" si="95"/>
        <v>0</v>
      </c>
      <c r="L883">
        <f t="shared" si="97"/>
        <v>2.3318879653931798E-2</v>
      </c>
    </row>
    <row r="884" spans="1:12" x14ac:dyDescent="0.25">
      <c r="A884">
        <f>A883+Model!$C$48</f>
        <v>0.87100000000000066</v>
      </c>
      <c r="B884">
        <f t="shared" si="92"/>
        <v>6.8006072629504102E-2</v>
      </c>
      <c r="D884">
        <f t="shared" si="93"/>
        <v>6.8006072629504102E-2</v>
      </c>
      <c r="F884">
        <f t="shared" si="91"/>
        <v>4.6248259144893869E-3</v>
      </c>
      <c r="H884" s="7">
        <f t="shared" si="94"/>
        <v>2.3326496970855096E-2</v>
      </c>
      <c r="I884" s="7">
        <f t="shared" si="96"/>
        <v>2.3328146998612936E-2</v>
      </c>
      <c r="J884">
        <f t="shared" si="95"/>
        <v>1</v>
      </c>
      <c r="L884">
        <f t="shared" si="97"/>
        <v>2.3328146998612936E-2</v>
      </c>
    </row>
    <row r="885" spans="1:12" x14ac:dyDescent="0.25">
      <c r="A885">
        <f>A884+Model!$C$48</f>
        <v>0.87200000000000066</v>
      </c>
      <c r="B885">
        <f t="shared" si="92"/>
        <v>6.7967161646003332E-2</v>
      </c>
      <c r="D885">
        <f t="shared" si="93"/>
        <v>6.7967161646003332E-2</v>
      </c>
      <c r="F885">
        <f t="shared" si="91"/>
        <v>4.6195350622139468E-3</v>
      </c>
      <c r="H885" s="7">
        <f t="shared" si="94"/>
        <v>2.3331119151343449E-2</v>
      </c>
      <c r="I885" s="7">
        <f t="shared" si="96"/>
        <v>0</v>
      </c>
      <c r="J885">
        <f t="shared" si="95"/>
        <v>0</v>
      </c>
      <c r="L885">
        <f t="shared" si="97"/>
        <v>2.3328146998612936E-2</v>
      </c>
    </row>
    <row r="886" spans="1:12" x14ac:dyDescent="0.25">
      <c r="A886">
        <f>A885+Model!$C$48</f>
        <v>0.87300000000000066</v>
      </c>
      <c r="B886">
        <f t="shared" si="92"/>
        <v>6.7928317377009745E-2</v>
      </c>
      <c r="D886">
        <f t="shared" si="93"/>
        <v>6.7928317377009745E-2</v>
      </c>
      <c r="F886">
        <f t="shared" si="91"/>
        <v>4.6142563016717637E-3</v>
      </c>
      <c r="H886" s="7">
        <f t="shared" si="94"/>
        <v>2.3335736047025393E-2</v>
      </c>
      <c r="I886" s="7">
        <f t="shared" si="96"/>
        <v>2.3337393123207064E-2</v>
      </c>
      <c r="J886">
        <f t="shared" si="95"/>
        <v>1</v>
      </c>
      <c r="L886">
        <f t="shared" si="97"/>
        <v>2.3337393123207064E-2</v>
      </c>
    </row>
    <row r="887" spans="1:12" x14ac:dyDescent="0.25">
      <c r="A887">
        <f>A886+Model!$C$48</f>
        <v>0.87400000000000067</v>
      </c>
      <c r="B887">
        <f t="shared" si="92"/>
        <v>6.7889539632100024E-2</v>
      </c>
      <c r="D887">
        <f t="shared" si="93"/>
        <v>6.7889539632100024E-2</v>
      </c>
      <c r="F887">
        <f t="shared" si="91"/>
        <v>4.6089895914584803E-3</v>
      </c>
      <c r="H887" s="7">
        <f t="shared" si="94"/>
        <v>2.3340347669971957E-2</v>
      </c>
      <c r="I887" s="7">
        <f t="shared" si="96"/>
        <v>0</v>
      </c>
      <c r="J887">
        <f t="shared" si="95"/>
        <v>0</v>
      </c>
      <c r="L887">
        <f t="shared" si="97"/>
        <v>2.3337393123207064E-2</v>
      </c>
    </row>
    <row r="888" spans="1:12" x14ac:dyDescent="0.25">
      <c r="A888">
        <f>A887+Model!$C$48</f>
        <v>0.87500000000000067</v>
      </c>
      <c r="B888">
        <f t="shared" si="92"/>
        <v>6.7850828221611037E-2</v>
      </c>
      <c r="D888">
        <f t="shared" si="93"/>
        <v>6.7850828221611037E-2</v>
      </c>
      <c r="F888">
        <f t="shared" si="91"/>
        <v>4.6037348903585689E-3</v>
      </c>
      <c r="H888" s="7">
        <f t="shared" si="94"/>
        <v>2.3344954032212865E-2</v>
      </c>
      <c r="I888" s="7">
        <f t="shared" si="96"/>
        <v>2.3346618124670267E-2</v>
      </c>
      <c r="J888">
        <f t="shared" si="95"/>
        <v>1</v>
      </c>
      <c r="L888">
        <f t="shared" si="97"/>
        <v>2.3346618124670267E-2</v>
      </c>
    </row>
    <row r="889" spans="1:12" x14ac:dyDescent="0.25">
      <c r="A889">
        <f>A888+Model!$C$48</f>
        <v>0.87600000000000067</v>
      </c>
      <c r="B889">
        <f t="shared" si="92"/>
        <v>6.7812182956635728E-2</v>
      </c>
      <c r="D889">
        <f t="shared" si="93"/>
        <v>6.7812182956635728E-2</v>
      </c>
      <c r="F889">
        <f t="shared" si="91"/>
        <v>4.5984921573442366E-3</v>
      </c>
      <c r="H889" s="7">
        <f t="shared" si="94"/>
        <v>2.3349555145736715E-2</v>
      </c>
      <c r="I889" s="7">
        <f t="shared" si="96"/>
        <v>0</v>
      </c>
      <c r="J889">
        <f t="shared" si="95"/>
        <v>0</v>
      </c>
      <c r="L889">
        <f t="shared" si="97"/>
        <v>2.3346618124670267E-2</v>
      </c>
    </row>
    <row r="890" spans="1:12" x14ac:dyDescent="0.25">
      <c r="A890">
        <f>A889+Model!$C$48</f>
        <v>0.87700000000000067</v>
      </c>
      <c r="B890">
        <f t="shared" si="92"/>
        <v>6.7773603649019409E-2</v>
      </c>
      <c r="D890">
        <f t="shared" si="93"/>
        <v>6.7773603649019409E-2</v>
      </c>
      <c r="F890">
        <f t="shared" si="91"/>
        <v>4.5932613515743768E-3</v>
      </c>
      <c r="H890" s="7">
        <f t="shared" si="94"/>
        <v>2.3354151022491176E-2</v>
      </c>
      <c r="I890" s="7">
        <f t="shared" si="96"/>
        <v>2.3355822099295639E-2</v>
      </c>
      <c r="J890">
        <f t="shared" si="95"/>
        <v>1</v>
      </c>
      <c r="L890">
        <f t="shared" si="97"/>
        <v>2.3355822099295639E-2</v>
      </c>
    </row>
    <row r="891" spans="1:12" x14ac:dyDescent="0.25">
      <c r="A891">
        <f>A890+Model!$C$48</f>
        <v>0.87800000000000067</v>
      </c>
      <c r="B891">
        <f t="shared" si="92"/>
        <v>6.7735090111355797E-2</v>
      </c>
      <c r="D891">
        <f t="shared" si="93"/>
        <v>6.7735090111355797E-2</v>
      </c>
      <c r="F891">
        <f t="shared" si="91"/>
        <v>4.5880424323934896E-3</v>
      </c>
      <c r="H891" s="7">
        <f t="shared" si="94"/>
        <v>2.3358741674383159E-2</v>
      </c>
      <c r="I891" s="7">
        <f t="shared" si="96"/>
        <v>0</v>
      </c>
      <c r="J891">
        <f t="shared" si="95"/>
        <v>0</v>
      </c>
      <c r="L891">
        <f t="shared" si="97"/>
        <v>2.3355822099295639E-2</v>
      </c>
    </row>
    <row r="892" spans="1:12" x14ac:dyDescent="0.25">
      <c r="A892">
        <f>A891+Model!$C$48</f>
        <v>0.87900000000000067</v>
      </c>
      <c r="B892">
        <f t="shared" si="92"/>
        <v>6.7696642156983233E-2</v>
      </c>
      <c r="D892">
        <f t="shared" si="93"/>
        <v>6.7696642156983233E-2</v>
      </c>
      <c r="F892">
        <f t="shared" si="91"/>
        <v>4.5828353593306394E-3</v>
      </c>
      <c r="H892" s="7">
        <f t="shared" si="94"/>
        <v>2.3363327113279021E-2</v>
      </c>
      <c r="I892" s="7">
        <f t="shared" si="96"/>
        <v>2.3365005142719334E-2</v>
      </c>
      <c r="J892">
        <f t="shared" si="95"/>
        <v>1</v>
      </c>
      <c r="L892">
        <f t="shared" si="97"/>
        <v>2.3365005142719334E-2</v>
      </c>
    </row>
    <row r="893" spans="1:12" x14ac:dyDescent="0.25">
      <c r="A893">
        <f>A892+Model!$C$48</f>
        <v>0.88000000000000067</v>
      </c>
      <c r="B893">
        <f t="shared" si="92"/>
        <v>6.7658259599980924E-2</v>
      </c>
      <c r="D893">
        <f t="shared" si="93"/>
        <v>6.7658259599980924E-2</v>
      </c>
      <c r="F893">
        <f t="shared" si="91"/>
        <v>4.5776400920984105E-3</v>
      </c>
      <c r="H893" s="7">
        <f t="shared" si="94"/>
        <v>2.3367907351004736E-2</v>
      </c>
      <c r="I893" s="7">
        <f t="shared" si="96"/>
        <v>0</v>
      </c>
      <c r="J893">
        <f t="shared" si="95"/>
        <v>0</v>
      </c>
      <c r="L893">
        <f t="shared" si="97"/>
        <v>2.3365005142719334E-2</v>
      </c>
    </row>
    <row r="894" spans="1:12" x14ac:dyDescent="0.25">
      <c r="A894">
        <f>A893+Model!$C$48</f>
        <v>0.88100000000000067</v>
      </c>
      <c r="B894">
        <f t="shared" si="92"/>
        <v>6.7619942255165114E-2</v>
      </c>
      <c r="D894">
        <f t="shared" si="93"/>
        <v>6.7619942255165114E-2</v>
      </c>
      <c r="F894">
        <f t="shared" si="91"/>
        <v>4.5724565905918644E-3</v>
      </c>
      <c r="H894" s="7">
        <f t="shared" si="94"/>
        <v>2.337248239934608E-2</v>
      </c>
      <c r="I894" s="7">
        <f t="shared" si="96"/>
        <v>2.3374167349926506E-2</v>
      </c>
      <c r="J894">
        <f t="shared" si="95"/>
        <v>1</v>
      </c>
      <c r="L894">
        <f t="shared" si="97"/>
        <v>2.3374167349926506E-2</v>
      </c>
    </row>
    <row r="895" spans="1:12" x14ac:dyDescent="0.25">
      <c r="A895">
        <f>A894+Model!$C$48</f>
        <v>0.88200000000000067</v>
      </c>
      <c r="B895">
        <f t="shared" si="92"/>
        <v>6.7581689938085318E-2</v>
      </c>
      <c r="D895">
        <f t="shared" si="93"/>
        <v>6.7581689938085318E-2</v>
      </c>
      <c r="F895">
        <f t="shared" si="91"/>
        <v>4.5672848148875025E-3</v>
      </c>
      <c r="H895" s="7">
        <f t="shared" si="94"/>
        <v>2.3377052270048819E-2</v>
      </c>
      <c r="I895" s="7">
        <f t="shared" si="96"/>
        <v>0</v>
      </c>
      <c r="J895">
        <f t="shared" si="95"/>
        <v>0</v>
      </c>
      <c r="L895">
        <f t="shared" si="97"/>
        <v>2.3374167349926506E-2</v>
      </c>
    </row>
    <row r="896" spans="1:12" x14ac:dyDescent="0.25">
      <c r="A896">
        <f>A895+Model!$C$48</f>
        <v>0.88300000000000067</v>
      </c>
      <c r="B896">
        <f t="shared" si="92"/>
        <v>6.7543502465020624E-2</v>
      </c>
      <c r="D896">
        <f t="shared" si="93"/>
        <v>6.7543502465020624E-2</v>
      </c>
      <c r="F896">
        <f t="shared" si="91"/>
        <v>4.5621247252422472E-3</v>
      </c>
      <c r="H896" s="7">
        <f t="shared" si="94"/>
        <v>2.3381616974818883E-2</v>
      </c>
      <c r="I896" s="7">
        <f t="shared" si="96"/>
        <v>2.3383308815257221E-2</v>
      </c>
      <c r="J896">
        <f t="shared" si="95"/>
        <v>1</v>
      </c>
      <c r="L896">
        <f t="shared" si="97"/>
        <v>2.3383308815257221E-2</v>
      </c>
    </row>
    <row r="897" spans="1:12" x14ac:dyDescent="0.25">
      <c r="A897">
        <f>A896+Model!$C$48</f>
        <v>0.88400000000000067</v>
      </c>
      <c r="B897">
        <f t="shared" si="92"/>
        <v>6.7505379652976052E-2</v>
      </c>
      <c r="D897">
        <f t="shared" si="93"/>
        <v>6.7505379652976052E-2</v>
      </c>
      <c r="F897">
        <f t="shared" si="91"/>
        <v>4.5569762820924335E-3</v>
      </c>
      <c r="H897" s="7">
        <f t="shared" si="94"/>
        <v>2.3386176525322551E-2</v>
      </c>
      <c r="I897" s="7">
        <f t="shared" si="96"/>
        <v>0</v>
      </c>
      <c r="J897">
        <f t="shared" si="95"/>
        <v>0</v>
      </c>
      <c r="L897">
        <f t="shared" si="97"/>
        <v>2.3383308815257221E-2</v>
      </c>
    </row>
    <row r="898" spans="1:12" x14ac:dyDescent="0.25">
      <c r="A898">
        <f>A897+Model!$C$48</f>
        <v>0.88500000000000068</v>
      </c>
      <c r="B898">
        <f t="shared" si="92"/>
        <v>6.7467321319678683E-2</v>
      </c>
      <c r="D898">
        <f t="shared" si="93"/>
        <v>6.7467321319678683E-2</v>
      </c>
      <c r="F898">
        <f t="shared" si="91"/>
        <v>4.5518394460527696E-3</v>
      </c>
      <c r="H898" s="7">
        <f t="shared" si="94"/>
        <v>2.3390730933186624E-2</v>
      </c>
      <c r="I898" s="7">
        <f t="shared" si="96"/>
        <v>2.3392429632412271E-2</v>
      </c>
      <c r="J898">
        <f t="shared" si="95"/>
        <v>1</v>
      </c>
      <c r="L898">
        <f t="shared" si="97"/>
        <v>2.3392429632412271E-2</v>
      </c>
    </row>
    <row r="899" spans="1:12" x14ac:dyDescent="0.25">
      <c r="A899">
        <f>A898+Model!$C$48</f>
        <v>0.88600000000000068</v>
      </c>
      <c r="B899">
        <f t="shared" si="92"/>
        <v>6.7429327283574259E-2</v>
      </c>
      <c r="D899">
        <f t="shared" si="93"/>
        <v>6.7429327283574259E-2</v>
      </c>
      <c r="F899">
        <f t="shared" si="91"/>
        <v>4.546714177915372E-3</v>
      </c>
      <c r="H899" s="7">
        <f t="shared" si="94"/>
        <v>2.3395280209998606E-2</v>
      </c>
      <c r="I899" s="7">
        <f t="shared" si="96"/>
        <v>0</v>
      </c>
      <c r="J899">
        <f t="shared" si="95"/>
        <v>0</v>
      </c>
      <c r="L899">
        <f t="shared" si="97"/>
        <v>2.3392429632412271E-2</v>
      </c>
    </row>
    <row r="900" spans="1:12" x14ac:dyDescent="0.25">
      <c r="A900">
        <f>A899+Model!$C$48</f>
        <v>0.88700000000000068</v>
      </c>
      <c r="B900">
        <f t="shared" si="92"/>
        <v>6.7391397363823283E-2</v>
      </c>
      <c r="D900">
        <f t="shared" si="93"/>
        <v>6.7391397363823283E-2</v>
      </c>
      <c r="F900">
        <f t="shared" si="91"/>
        <v>4.5416004386487274E-3</v>
      </c>
      <c r="H900" s="7">
        <f t="shared" si="94"/>
        <v>2.3399824367306889E-2</v>
      </c>
      <c r="I900" s="7">
        <f t="shared" si="96"/>
        <v>2.3401529894458952E-2</v>
      </c>
      <c r="J900">
        <f t="shared" si="95"/>
        <v>1</v>
      </c>
      <c r="L900">
        <f t="shared" si="97"/>
        <v>2.3401529894458952E-2</v>
      </c>
    </row>
    <row r="901" spans="1:12" x14ac:dyDescent="0.25">
      <c r="A901">
        <f>A900+Model!$C$48</f>
        <v>0.88800000000000068</v>
      </c>
      <c r="B901">
        <f t="shared" si="92"/>
        <v>6.7353531380297579E-2</v>
      </c>
      <c r="D901">
        <f t="shared" si="93"/>
        <v>6.7353531380297579E-2</v>
      </c>
      <c r="F901">
        <f t="shared" si="91"/>
        <v>4.5364981893967309E-3</v>
      </c>
      <c r="H901" s="7">
        <f t="shared" si="94"/>
        <v>2.3404363416620912E-2</v>
      </c>
      <c r="I901" s="7">
        <f t="shared" si="96"/>
        <v>0</v>
      </c>
      <c r="J901">
        <f t="shared" si="95"/>
        <v>0</v>
      </c>
      <c r="L901">
        <f t="shared" si="97"/>
        <v>2.3401529894458952E-2</v>
      </c>
    </row>
    <row r="902" spans="1:12" x14ac:dyDescent="0.25">
      <c r="A902">
        <f>A901+Model!$C$48</f>
        <v>0.88900000000000068</v>
      </c>
      <c r="B902">
        <f t="shared" si="92"/>
        <v>6.7315729153576642E-2</v>
      </c>
      <c r="D902">
        <f t="shared" si="93"/>
        <v>6.7315729153576642E-2</v>
      </c>
      <c r="F902">
        <f t="shared" si="91"/>
        <v>4.5314073914776883E-3</v>
      </c>
      <c r="H902" s="7">
        <f t="shared" si="94"/>
        <v>2.340889736941135E-2</v>
      </c>
      <c r="I902" s="7">
        <f t="shared" si="96"/>
        <v>2.3410609693836747E-2</v>
      </c>
      <c r="J902">
        <f t="shared" si="95"/>
        <v>1</v>
      </c>
      <c r="L902">
        <f t="shared" si="97"/>
        <v>2.3410609693836747E-2</v>
      </c>
    </row>
    <row r="903" spans="1:12" x14ac:dyDescent="0.25">
      <c r="A903">
        <f>A902+Model!$C$48</f>
        <v>0.89000000000000068</v>
      </c>
      <c r="B903">
        <f t="shared" si="92"/>
        <v>6.7277990504944096E-2</v>
      </c>
      <c r="D903">
        <f t="shared" si="93"/>
        <v>6.7277990504944096E-2</v>
      </c>
      <c r="F903">
        <f t="shared" si="91"/>
        <v>4.5263280063833483E-3</v>
      </c>
      <c r="H903" s="7">
        <f t="shared" si="94"/>
        <v>2.341342623711028E-2</v>
      </c>
      <c r="I903" s="7">
        <f t="shared" si="96"/>
        <v>0</v>
      </c>
      <c r="J903">
        <f t="shared" si="95"/>
        <v>0</v>
      </c>
      <c r="L903">
        <f t="shared" si="97"/>
        <v>2.3410609693836747E-2</v>
      </c>
    </row>
    <row r="904" spans="1:12" x14ac:dyDescent="0.25">
      <c r="A904">
        <f>A903+Model!$C$48</f>
        <v>0.89100000000000068</v>
      </c>
      <c r="B904">
        <f t="shared" si="92"/>
        <v>6.7240315256384048E-2</v>
      </c>
      <c r="D904">
        <f t="shared" si="93"/>
        <v>6.7240315256384048E-2</v>
      </c>
      <c r="F904">
        <f t="shared" si="91"/>
        <v>4.5212599957779129E-3</v>
      </c>
      <c r="H904" s="7">
        <f t="shared" si="94"/>
        <v>2.341795003111136E-2</v>
      </c>
      <c r="I904" s="7">
        <f t="shared" si="96"/>
        <v>2.3419669122362975E-2</v>
      </c>
      <c r="J904">
        <f t="shared" si="95"/>
        <v>1</v>
      </c>
      <c r="L904">
        <f t="shared" si="97"/>
        <v>2.3419669122362975E-2</v>
      </c>
    </row>
    <row r="905" spans="1:12" x14ac:dyDescent="0.25">
      <c r="A905">
        <f>A904+Model!$C$48</f>
        <v>0.89200000000000068</v>
      </c>
      <c r="B905">
        <f t="shared" si="92"/>
        <v>6.720270323057774E-2</v>
      </c>
      <c r="D905">
        <f t="shared" si="93"/>
        <v>6.720270323057774E-2</v>
      </c>
      <c r="F905">
        <f t="shared" si="91"/>
        <v>4.516203321497104E-3</v>
      </c>
      <c r="H905" s="7">
        <f t="shared" si="94"/>
        <v>2.3422468762769998E-2</v>
      </c>
      <c r="I905" s="7">
        <f t="shared" si="96"/>
        <v>0</v>
      </c>
      <c r="J905">
        <f t="shared" si="95"/>
        <v>0</v>
      </c>
      <c r="L905">
        <f t="shared" si="97"/>
        <v>2.3419669122362975E-2</v>
      </c>
    </row>
    <row r="906" spans="1:12" x14ac:dyDescent="0.25">
      <c r="A906">
        <f>A905+Model!$C$48</f>
        <v>0.89300000000000068</v>
      </c>
      <c r="B906">
        <f t="shared" si="92"/>
        <v>6.7165154250899833E-2</v>
      </c>
      <c r="D906">
        <f t="shared" si="93"/>
        <v>6.7165154250899833E-2</v>
      </c>
      <c r="F906">
        <f t="shared" si="91"/>
        <v>4.5111579455471684E-3</v>
      </c>
      <c r="H906" s="7">
        <f t="shared" si="94"/>
        <v>2.3426982443403521E-2</v>
      </c>
      <c r="I906" s="7">
        <f t="shared" si="96"/>
        <v>2.3428708271238344E-2</v>
      </c>
      <c r="J906">
        <f t="shared" si="95"/>
        <v>1</v>
      </c>
      <c r="L906">
        <f t="shared" si="97"/>
        <v>2.3428708271238344E-2</v>
      </c>
    </row>
    <row r="907" spans="1:12" x14ac:dyDescent="0.25">
      <c r="A907">
        <f>A906+Model!$C$48</f>
        <v>0.89400000000000068</v>
      </c>
      <c r="B907">
        <f t="shared" si="92"/>
        <v>6.7127668141415117E-2</v>
      </c>
      <c r="D907">
        <f t="shared" si="93"/>
        <v>6.7127668141415117E-2</v>
      </c>
      <c r="F907">
        <f t="shared" si="91"/>
        <v>4.5061238301039577E-3</v>
      </c>
      <c r="H907" s="7">
        <f t="shared" si="94"/>
        <v>2.3431491084291347E-2</v>
      </c>
      <c r="I907" s="7">
        <f t="shared" si="96"/>
        <v>0</v>
      </c>
      <c r="J907">
        <f t="shared" si="95"/>
        <v>0</v>
      </c>
      <c r="L907">
        <f t="shared" si="97"/>
        <v>2.3428708271238344E-2</v>
      </c>
    </row>
    <row r="908" spans="1:12" x14ac:dyDescent="0.25">
      <c r="A908">
        <f>A907+Model!$C$48</f>
        <v>0.89500000000000068</v>
      </c>
      <c r="B908">
        <f t="shared" si="92"/>
        <v>6.7090244726874873E-2</v>
      </c>
      <c r="D908">
        <f t="shared" si="93"/>
        <v>6.7090244726874873E-2</v>
      </c>
      <c r="F908">
        <f t="shared" si="91"/>
        <v>4.5011009375119614E-3</v>
      </c>
      <c r="H908" s="7">
        <f t="shared" si="94"/>
        <v>2.3435994696675153E-2</v>
      </c>
      <c r="I908" s="7">
        <f t="shared" si="96"/>
        <v>2.3437727231052474E-2</v>
      </c>
      <c r="J908">
        <f t="shared" si="95"/>
        <v>1</v>
      </c>
      <c r="L908">
        <f t="shared" si="97"/>
        <v>2.3437727231052474E-2</v>
      </c>
    </row>
    <row r="909" spans="1:12" x14ac:dyDescent="0.25">
      <c r="A909">
        <f>A908+Model!$C$48</f>
        <v>0.89600000000000068</v>
      </c>
      <c r="B909">
        <f t="shared" si="92"/>
        <v>6.7052883832713558E-2</v>
      </c>
      <c r="D909">
        <f t="shared" si="93"/>
        <v>6.7052883832713558E-2</v>
      </c>
      <c r="F909">
        <f t="shared" ref="F909:F972" si="98">B909*D909</f>
        <v>4.4960892302833792E-3</v>
      </c>
      <c r="H909" s="7">
        <f t="shared" si="94"/>
        <v>2.3440493291759051E-2</v>
      </c>
      <c r="I909" s="7">
        <f t="shared" si="96"/>
        <v>0</v>
      </c>
      <c r="J909">
        <f t="shared" si="95"/>
        <v>0</v>
      </c>
      <c r="L909">
        <f t="shared" si="97"/>
        <v>2.3437727231052474E-2</v>
      </c>
    </row>
    <row r="910" spans="1:12" x14ac:dyDescent="0.25">
      <c r="A910">
        <f>A909+Model!$C$48</f>
        <v>0.89700000000000069</v>
      </c>
      <c r="B910">
        <f t="shared" ref="B910:B973" si="99">IF($B$10&gt;0,ERF($B$10/SQRT(A910)),-ERF(-$B$10/SQRT(A910)))</f>
        <v>6.7015585285045406E-2</v>
      </c>
      <c r="D910">
        <f t="shared" ref="D910:D973" si="100">ERF($B$11/SQRT(A910))</f>
        <v>6.7015585285045406E-2</v>
      </c>
      <c r="F910">
        <f t="shared" si="98"/>
        <v>4.4910886710971942E-3</v>
      </c>
      <c r="H910" s="7">
        <f t="shared" ref="H910:H973" si="101">0.5*(F910+F909)*(A910-A909)+H909</f>
        <v>2.3444986880709742E-2</v>
      </c>
      <c r="I910" s="7">
        <f t="shared" si="96"/>
        <v>2.3446726091789345E-2</v>
      </c>
      <c r="J910">
        <f t="shared" si="95"/>
        <v>1</v>
      </c>
      <c r="L910">
        <f t="shared" si="97"/>
        <v>2.3446726091789345E-2</v>
      </c>
    </row>
    <row r="911" spans="1:12" x14ac:dyDescent="0.25">
      <c r="A911">
        <f>A910+Model!$C$48</f>
        <v>0.89800000000000069</v>
      </c>
      <c r="B911">
        <f t="shared" si="99"/>
        <v>6.6978348910660859E-2</v>
      </c>
      <c r="D911">
        <f t="shared" si="100"/>
        <v>6.6978348910660859E-2</v>
      </c>
      <c r="F911">
        <f t="shared" si="98"/>
        <v>4.4860992227982247E-3</v>
      </c>
      <c r="H911" s="7">
        <f t="shared" si="101"/>
        <v>2.344947547465669E-2</v>
      </c>
      <c r="I911" s="7">
        <f t="shared" si="96"/>
        <v>0</v>
      </c>
      <c r="J911">
        <f t="shared" ref="J911:J974" si="102">IF(J910=1,0,1)</f>
        <v>0</v>
      </c>
      <c r="L911">
        <f t="shared" si="97"/>
        <v>2.3446726091789345E-2</v>
      </c>
    </row>
    <row r="912" spans="1:12" x14ac:dyDescent="0.25">
      <c r="A912">
        <f>A911+Model!$C$48</f>
        <v>0.89900000000000069</v>
      </c>
      <c r="B912">
        <f t="shared" si="99"/>
        <v>6.6941174537023376E-2</v>
      </c>
      <c r="D912">
        <f t="shared" si="100"/>
        <v>6.6941174537023376E-2</v>
      </c>
      <c r="F912">
        <f t="shared" si="98"/>
        <v>4.4811208483962264E-3</v>
      </c>
      <c r="H912" s="7">
        <f t="shared" si="101"/>
        <v>2.3453959084692288E-2</v>
      </c>
      <c r="I912" s="7">
        <f t="shared" si="96"/>
        <v>2.3455704942832674E-2</v>
      </c>
      <c r="J912">
        <f t="shared" si="102"/>
        <v>1</v>
      </c>
      <c r="L912">
        <f t="shared" si="97"/>
        <v>2.3455704942832674E-2</v>
      </c>
    </row>
    <row r="913" spans="1:12" x14ac:dyDescent="0.25">
      <c r="A913">
        <f>A912+Model!$C$48</f>
        <v>0.90000000000000069</v>
      </c>
      <c r="B913">
        <f t="shared" si="99"/>
        <v>6.6904061992265992E-2</v>
      </c>
      <c r="D913">
        <f t="shared" si="100"/>
        <v>6.6904061992265992E-2</v>
      </c>
      <c r="F913">
        <f t="shared" si="98"/>
        <v>4.4761535110649708E-3</v>
      </c>
      <c r="H913" s="7">
        <f t="shared" si="101"/>
        <v>2.3458437721872019E-2</v>
      </c>
      <c r="I913" s="7">
        <f t="shared" ref="I913:I976" si="103">(I911+((A913-A912)/3)*(4*F911+2*F912))*J913</f>
        <v>0</v>
      </c>
      <c r="J913">
        <f t="shared" si="102"/>
        <v>0</v>
      </c>
      <c r="L913">
        <f t="shared" ref="L913:L976" si="104">IF(J913=1,I913,I912)</f>
        <v>2.3455704942832674E-2</v>
      </c>
    </row>
    <row r="914" spans="1:12" x14ac:dyDescent="0.25">
      <c r="A914">
        <f>A913+Model!$C$48</f>
        <v>0.90100000000000069</v>
      </c>
      <c r="B914">
        <f t="shared" si="99"/>
        <v>6.6867011105187946E-2</v>
      </c>
      <c r="D914">
        <f t="shared" si="100"/>
        <v>6.6867011105187946E-2</v>
      </c>
      <c r="F914">
        <f t="shared" si="98"/>
        <v>4.4711971741413278E-3</v>
      </c>
      <c r="H914" s="7">
        <f t="shared" si="101"/>
        <v>2.3462911397214622E-2</v>
      </c>
      <c r="I914" s="7">
        <f t="shared" si="103"/>
        <v>2.3464663872971244E-2</v>
      </c>
      <c r="J914">
        <f t="shared" si="102"/>
        <v>1</v>
      </c>
      <c r="L914">
        <f t="shared" si="104"/>
        <v>2.3464663872971244E-2</v>
      </c>
    </row>
    <row r="915" spans="1:12" x14ac:dyDescent="0.25">
      <c r="A915">
        <f>A914+Model!$C$48</f>
        <v>0.90200000000000069</v>
      </c>
      <c r="B915">
        <f t="shared" si="99"/>
        <v>6.6830021705251458E-2</v>
      </c>
      <c r="D915">
        <f t="shared" si="100"/>
        <v>6.6830021705251458E-2</v>
      </c>
      <c r="F915">
        <f t="shared" si="98"/>
        <v>4.4662518011243813E-3</v>
      </c>
      <c r="H915" s="7">
        <f t="shared" si="101"/>
        <v>2.3467380121702255E-2</v>
      </c>
      <c r="I915" s="7">
        <f t="shared" si="103"/>
        <v>0</v>
      </c>
      <c r="J915">
        <f t="shared" si="102"/>
        <v>0</v>
      </c>
      <c r="L915">
        <f t="shared" si="104"/>
        <v>2.3464663872971244E-2</v>
      </c>
    </row>
    <row r="916" spans="1:12" x14ac:dyDescent="0.25">
      <c r="A916">
        <f>A915+Model!$C$48</f>
        <v>0.90300000000000069</v>
      </c>
      <c r="B916">
        <f t="shared" si="99"/>
        <v>6.6793093622578306E-2</v>
      </c>
      <c r="D916">
        <f t="shared" si="100"/>
        <v>6.6793093622578306E-2</v>
      </c>
      <c r="F916">
        <f t="shared" si="98"/>
        <v>4.4613173556745109E-3</v>
      </c>
      <c r="H916" s="7">
        <f t="shared" si="101"/>
        <v>2.3471843906280654E-2</v>
      </c>
      <c r="I916" s="7">
        <f t="shared" si="103"/>
        <v>2.3473602970404184E-2</v>
      </c>
      <c r="J916">
        <f t="shared" si="102"/>
        <v>1</v>
      </c>
      <c r="L916">
        <f t="shared" si="104"/>
        <v>2.3473602970404184E-2</v>
      </c>
    </row>
    <row r="917" spans="1:12" x14ac:dyDescent="0.25">
      <c r="A917">
        <f>A916+Model!$C$48</f>
        <v>0.90400000000000069</v>
      </c>
      <c r="B917">
        <f t="shared" si="99"/>
        <v>6.6756226687946701E-2</v>
      </c>
      <c r="D917">
        <f t="shared" si="100"/>
        <v>6.6756226687946701E-2</v>
      </c>
      <c r="F917">
        <f t="shared" si="98"/>
        <v>4.4563938016125276E-3</v>
      </c>
      <c r="H917" s="7">
        <f t="shared" si="101"/>
        <v>2.3476302761859299E-2</v>
      </c>
      <c r="I917" s="7">
        <f t="shared" si="103"/>
        <v>0</v>
      </c>
      <c r="J917">
        <f t="shared" si="102"/>
        <v>0</v>
      </c>
      <c r="L917">
        <f t="shared" si="104"/>
        <v>2.3473602970404184E-2</v>
      </c>
    </row>
    <row r="918" spans="1:12" x14ac:dyDescent="0.25">
      <c r="A918">
        <f>A917+Model!$C$48</f>
        <v>0.90500000000000069</v>
      </c>
      <c r="B918">
        <f t="shared" si="99"/>
        <v>6.6719420732787915E-2</v>
      </c>
      <c r="D918">
        <f t="shared" si="100"/>
        <v>6.6719420732787915E-2</v>
      </c>
      <c r="F918">
        <f t="shared" si="98"/>
        <v>4.45148110291877E-3</v>
      </c>
      <c r="H918" s="7">
        <f t="shared" si="101"/>
        <v>2.3480756699311565E-2</v>
      </c>
      <c r="I918" s="7">
        <f t="shared" si="103"/>
        <v>2.3482522322746158E-2</v>
      </c>
      <c r="J918">
        <f t="shared" si="102"/>
        <v>1</v>
      </c>
      <c r="L918">
        <f t="shared" si="104"/>
        <v>2.3482522322746158E-2</v>
      </c>
    </row>
    <row r="919" spans="1:12" x14ac:dyDescent="0.25">
      <c r="A919">
        <f>A918+Model!$C$48</f>
        <v>0.90600000000000069</v>
      </c>
      <c r="B919">
        <f t="shared" si="99"/>
        <v>6.668267558918306E-2</v>
      </c>
      <c r="D919">
        <f t="shared" si="100"/>
        <v>6.668267558918306E-2</v>
      </c>
      <c r="F919">
        <f t="shared" si="98"/>
        <v>4.4465792237322306E-3</v>
      </c>
      <c r="H919" s="7">
        <f t="shared" si="101"/>
        <v>2.3485205729474892E-2</v>
      </c>
      <c r="I919" s="7">
        <f t="shared" si="103"/>
        <v>0</v>
      </c>
      <c r="J919">
        <f t="shared" si="102"/>
        <v>0</v>
      </c>
      <c r="L919">
        <f t="shared" si="104"/>
        <v>2.3482522322746158E-2</v>
      </c>
    </row>
    <row r="920" spans="1:12" x14ac:dyDescent="0.25">
      <c r="A920">
        <f>A919+Model!$C$48</f>
        <v>0.90700000000000069</v>
      </c>
      <c r="B920">
        <f t="shared" si="99"/>
        <v>6.6645991089859941E-2</v>
      </c>
      <c r="D920">
        <f t="shared" si="100"/>
        <v>6.6645991089859941E-2</v>
      </c>
      <c r="F920">
        <f t="shared" si="98"/>
        <v>4.4416881283496903E-3</v>
      </c>
      <c r="H920" s="7">
        <f t="shared" si="101"/>
        <v>2.3489649863150934E-2</v>
      </c>
      <c r="I920" s="7">
        <f t="shared" si="103"/>
        <v>2.349142201703254E-2</v>
      </c>
      <c r="J920">
        <f t="shared" si="102"/>
        <v>1</v>
      </c>
      <c r="L920">
        <f t="shared" si="104"/>
        <v>2.349142201703254E-2</v>
      </c>
    </row>
    <row r="921" spans="1:12" x14ac:dyDescent="0.25">
      <c r="A921">
        <f>A920+Model!$C$48</f>
        <v>0.9080000000000007</v>
      </c>
      <c r="B921">
        <f t="shared" si="99"/>
        <v>6.6609367068189776E-2</v>
      </c>
      <c r="D921">
        <f t="shared" si="100"/>
        <v>6.6609367068189776E-2</v>
      </c>
      <c r="F921">
        <f t="shared" si="98"/>
        <v>4.4368077812248444E-3</v>
      </c>
      <c r="H921" s="7">
        <f t="shared" si="101"/>
        <v>2.3494089111105721E-2</v>
      </c>
      <c r="I921" s="7">
        <f t="shared" si="103"/>
        <v>0</v>
      </c>
      <c r="J921">
        <f t="shared" si="102"/>
        <v>0</v>
      </c>
      <c r="L921">
        <f t="shared" si="104"/>
        <v>2.349142201703254E-2</v>
      </c>
    </row>
    <row r="922" spans="1:12" x14ac:dyDescent="0.25">
      <c r="A922">
        <f>A921+Model!$C$48</f>
        <v>0.9090000000000007</v>
      </c>
      <c r="B922">
        <f t="shared" si="99"/>
        <v>6.6572803358184038E-2</v>
      </c>
      <c r="D922">
        <f t="shared" si="100"/>
        <v>6.6572803358184038E-2</v>
      </c>
      <c r="F922">
        <f t="shared" si="98"/>
        <v>4.4319381469674398E-3</v>
      </c>
      <c r="H922" s="7">
        <f t="shared" si="101"/>
        <v>2.3498523484069816E-2</v>
      </c>
      <c r="I922" s="7">
        <f t="shared" si="103"/>
        <v>2.350030213972449E-2</v>
      </c>
      <c r="J922">
        <f t="shared" si="102"/>
        <v>1</v>
      </c>
      <c r="L922">
        <f t="shared" si="104"/>
        <v>2.350030213972449E-2</v>
      </c>
    </row>
    <row r="923" spans="1:12" x14ac:dyDescent="0.25">
      <c r="A923">
        <f>A922+Model!$C$48</f>
        <v>0.9100000000000007</v>
      </c>
      <c r="B923">
        <f t="shared" si="99"/>
        <v>6.6536299794491327E-2</v>
      </c>
      <c r="D923">
        <f t="shared" si="100"/>
        <v>6.6536299794491327E-2</v>
      </c>
      <c r="F923">
        <f t="shared" si="98"/>
        <v>4.4270791903424263E-3</v>
      </c>
      <c r="H923" s="7">
        <f t="shared" si="101"/>
        <v>2.3502952992738472E-2</v>
      </c>
      <c r="I923" s="7">
        <f t="shared" si="103"/>
        <v>0</v>
      </c>
      <c r="J923">
        <f t="shared" si="102"/>
        <v>0</v>
      </c>
      <c r="L923">
        <f t="shared" si="104"/>
        <v>2.350030213972449E-2</v>
      </c>
    </row>
    <row r="924" spans="1:12" x14ac:dyDescent="0.25">
      <c r="A924">
        <f>A923+Model!$C$48</f>
        <v>0.9110000000000007</v>
      </c>
      <c r="B924">
        <f t="shared" si="99"/>
        <v>6.6499856212394182E-2</v>
      </c>
      <c r="D924">
        <f t="shared" si="100"/>
        <v>6.6499856212394182E-2</v>
      </c>
      <c r="F924">
        <f t="shared" si="98"/>
        <v>4.4222308762691008E-3</v>
      </c>
      <c r="H924" s="7">
        <f t="shared" si="101"/>
        <v>2.3507377647771777E-2</v>
      </c>
      <c r="I924" s="7">
        <f t="shared" si="103"/>
        <v>2.3509162776714009E-2</v>
      </c>
      <c r="J924">
        <f t="shared" si="102"/>
        <v>1</v>
      </c>
      <c r="L924">
        <f t="shared" si="104"/>
        <v>2.3509162776714009E-2</v>
      </c>
    </row>
    <row r="925" spans="1:12" x14ac:dyDescent="0.25">
      <c r="A925">
        <f>A924+Model!$C$48</f>
        <v>0.9120000000000007</v>
      </c>
      <c r="B925">
        <f t="shared" si="99"/>
        <v>6.6463472447806024E-2</v>
      </c>
      <c r="D925">
        <f t="shared" si="100"/>
        <v>6.6463472447806024E-2</v>
      </c>
      <c r="F925">
        <f t="shared" si="98"/>
        <v>4.4173931698202702E-3</v>
      </c>
      <c r="H925" s="7">
        <f t="shared" si="101"/>
        <v>2.3511797459794821E-2</v>
      </c>
      <c r="I925" s="7">
        <f t="shared" si="103"/>
        <v>0</v>
      </c>
      <c r="J925">
        <f t="shared" si="102"/>
        <v>0</v>
      </c>
      <c r="L925">
        <f t="shared" si="104"/>
        <v>2.3509162776714009E-2</v>
      </c>
    </row>
    <row r="926" spans="1:12" x14ac:dyDescent="0.25">
      <c r="A926">
        <f>A925+Model!$C$48</f>
        <v>0.9130000000000007</v>
      </c>
      <c r="B926">
        <f t="shared" si="99"/>
        <v>6.642714833726801E-2</v>
      </c>
      <c r="D926">
        <f t="shared" si="100"/>
        <v>6.642714833726801E-2</v>
      </c>
      <c r="F926">
        <f t="shared" si="98"/>
        <v>4.4125660362214084E-3</v>
      </c>
      <c r="H926" s="7">
        <f t="shared" si="101"/>
        <v>2.3516212439397843E-2</v>
      </c>
      <c r="I926" s="7">
        <f t="shared" si="103"/>
        <v>2.3518004013328916E-2</v>
      </c>
      <c r="J926">
        <f t="shared" si="102"/>
        <v>1</v>
      </c>
      <c r="L926">
        <f t="shared" si="104"/>
        <v>2.3518004013328916E-2</v>
      </c>
    </row>
    <row r="927" spans="1:12" x14ac:dyDescent="0.25">
      <c r="A927">
        <f>A926+Model!$C$48</f>
        <v>0.9140000000000007</v>
      </c>
      <c r="B927">
        <f t="shared" si="99"/>
        <v>6.6390883717945923E-2</v>
      </c>
      <c r="D927">
        <f t="shared" si="100"/>
        <v>6.6390883717945923E-2</v>
      </c>
      <c r="F927">
        <f t="shared" si="98"/>
        <v>4.4077494408498166E-3</v>
      </c>
      <c r="H927" s="7">
        <f t="shared" si="101"/>
        <v>2.352062259713638E-2</v>
      </c>
      <c r="I927" s="7">
        <f t="shared" si="103"/>
        <v>0</v>
      </c>
      <c r="J927">
        <f t="shared" si="102"/>
        <v>0</v>
      </c>
      <c r="L927">
        <f t="shared" si="104"/>
        <v>2.3518004013328916E-2</v>
      </c>
    </row>
    <row r="928" spans="1:12" x14ac:dyDescent="0.25">
      <c r="A928">
        <f>A927+Model!$C$48</f>
        <v>0.9150000000000007</v>
      </c>
      <c r="B928">
        <f t="shared" si="99"/>
        <v>6.6354678427627156E-2</v>
      </c>
      <c r="D928">
        <f t="shared" si="100"/>
        <v>6.6354678427627156E-2</v>
      </c>
      <c r="F928">
        <f t="shared" si="98"/>
        <v>4.4029433492338088E-3</v>
      </c>
      <c r="H928" s="7">
        <f t="shared" si="101"/>
        <v>2.352502794353142E-2</v>
      </c>
      <c r="I928" s="7">
        <f t="shared" si="103"/>
        <v>2.3526825934337778E-2</v>
      </c>
      <c r="J928">
        <f t="shared" si="102"/>
        <v>1</v>
      </c>
      <c r="L928">
        <f t="shared" si="104"/>
        <v>2.3526825934337778E-2</v>
      </c>
    </row>
    <row r="929" spans="1:12" x14ac:dyDescent="0.25">
      <c r="A929">
        <f>A928+Model!$C$48</f>
        <v>0.9160000000000007</v>
      </c>
      <c r="B929">
        <f t="shared" si="99"/>
        <v>6.6318532304717639E-2</v>
      </c>
      <c r="D929">
        <f t="shared" si="100"/>
        <v>6.6318532304717639E-2</v>
      </c>
      <c r="F929">
        <f t="shared" si="98"/>
        <v>4.3981477270518769E-3</v>
      </c>
      <c r="H929" s="7">
        <f t="shared" si="101"/>
        <v>2.3529428489069564E-2</v>
      </c>
      <c r="I929" s="7">
        <f t="shared" si="103"/>
        <v>0</v>
      </c>
      <c r="J929">
        <f t="shared" si="102"/>
        <v>0</v>
      </c>
      <c r="L929">
        <f t="shared" si="104"/>
        <v>2.3526825934337778E-2</v>
      </c>
    </row>
    <row r="930" spans="1:12" x14ac:dyDescent="0.25">
      <c r="A930">
        <f>A929+Model!$C$48</f>
        <v>0.9170000000000007</v>
      </c>
      <c r="B930">
        <f t="shared" si="99"/>
        <v>6.6282445188238809E-2</v>
      </c>
      <c r="D930">
        <f t="shared" si="100"/>
        <v>6.6282445188238809E-2</v>
      </c>
      <c r="F930">
        <f t="shared" si="98"/>
        <v>4.3933625401318824E-3</v>
      </c>
      <c r="H930" s="7">
        <f t="shared" si="101"/>
        <v>2.3533824244203156E-2</v>
      </c>
      <c r="I930" s="7">
        <f t="shared" si="103"/>
        <v>2.353562862395479E-2</v>
      </c>
      <c r="J930">
        <f t="shared" si="102"/>
        <v>1</v>
      </c>
      <c r="L930">
        <f t="shared" si="104"/>
        <v>2.353562862395479E-2</v>
      </c>
    </row>
    <row r="931" spans="1:12" x14ac:dyDescent="0.25">
      <c r="A931">
        <f>A930+Model!$C$48</f>
        <v>0.9180000000000007</v>
      </c>
      <c r="B931">
        <f t="shared" si="99"/>
        <v>6.6246416917824638E-2</v>
      </c>
      <c r="D931">
        <f t="shared" si="100"/>
        <v>6.6246416917824638E-2</v>
      </c>
      <c r="F931">
        <f t="shared" si="98"/>
        <v>4.3885877544502421E-3</v>
      </c>
      <c r="H931" s="7">
        <f t="shared" si="101"/>
        <v>2.3538215219350449E-2</v>
      </c>
      <c r="I931" s="7">
        <f t="shared" si="103"/>
        <v>0</v>
      </c>
      <c r="J931">
        <f t="shared" si="102"/>
        <v>0</v>
      </c>
      <c r="L931">
        <f t="shared" si="104"/>
        <v>2.353562862395479E-2</v>
      </c>
    </row>
    <row r="932" spans="1:12" x14ac:dyDescent="0.25">
      <c r="A932">
        <f>A931+Model!$C$48</f>
        <v>0.91900000000000071</v>
      </c>
      <c r="B932">
        <f t="shared" si="99"/>
        <v>6.6210447333718586E-2</v>
      </c>
      <c r="D932">
        <f t="shared" si="100"/>
        <v>6.6210447333718586E-2</v>
      </c>
      <c r="F932">
        <f t="shared" si="98"/>
        <v>4.3838233361311223E-3</v>
      </c>
      <c r="H932" s="7">
        <f t="shared" si="101"/>
        <v>2.354260142489574E-2</v>
      </c>
      <c r="I932" s="7">
        <f t="shared" si="103"/>
        <v>2.3544412165844599E-2</v>
      </c>
      <c r="J932">
        <f t="shared" si="102"/>
        <v>1</v>
      </c>
      <c r="L932">
        <f t="shared" si="104"/>
        <v>2.3544412165844599E-2</v>
      </c>
    </row>
    <row r="933" spans="1:12" x14ac:dyDescent="0.25">
      <c r="A933">
        <f>A932+Model!$C$48</f>
        <v>0.92000000000000071</v>
      </c>
      <c r="B933">
        <f t="shared" si="99"/>
        <v>6.6174536276770626E-2</v>
      </c>
      <c r="D933">
        <f t="shared" si="100"/>
        <v>6.6174536276770626E-2</v>
      </c>
      <c r="F933">
        <f t="shared" si="98"/>
        <v>4.3790692514456319E-3</v>
      </c>
      <c r="H933" s="7">
        <f t="shared" si="101"/>
        <v>2.3546982871189528E-2</v>
      </c>
      <c r="I933" s="7">
        <f t="shared" si="103"/>
        <v>0</v>
      </c>
      <c r="J933">
        <f t="shared" si="102"/>
        <v>0</v>
      </c>
      <c r="L933">
        <f t="shared" si="104"/>
        <v>2.3544412165844599E-2</v>
      </c>
    </row>
    <row r="934" spans="1:12" x14ac:dyDescent="0.25">
      <c r="A934">
        <f>A933+Model!$C$48</f>
        <v>0.92100000000000071</v>
      </c>
      <c r="B934">
        <f t="shared" si="99"/>
        <v>6.613868358843436E-2</v>
      </c>
      <c r="D934">
        <f t="shared" si="100"/>
        <v>6.613868358843436E-2</v>
      </c>
      <c r="F934">
        <f t="shared" si="98"/>
        <v>4.374325466811037E-3</v>
      </c>
      <c r="H934" s="7">
        <f t="shared" si="101"/>
        <v>2.3551359568548657E-2</v>
      </c>
      <c r="I934" s="7">
        <f t="shared" si="103"/>
        <v>2.3553176643127071E-2</v>
      </c>
      <c r="J934">
        <f t="shared" si="102"/>
        <v>1</v>
      </c>
      <c r="L934">
        <f t="shared" si="104"/>
        <v>2.3553176643127071E-2</v>
      </c>
    </row>
    <row r="935" spans="1:12" x14ac:dyDescent="0.25">
      <c r="A935">
        <f>A934+Model!$C$48</f>
        <v>0.92200000000000071</v>
      </c>
      <c r="B935">
        <f t="shared" si="99"/>
        <v>6.6102889110763979E-2</v>
      </c>
      <c r="D935">
        <f t="shared" si="100"/>
        <v>6.6102889110763979E-2</v>
      </c>
      <c r="F935">
        <f t="shared" si="98"/>
        <v>4.3695919487899589E-3</v>
      </c>
      <c r="H935" s="7">
        <f t="shared" si="101"/>
        <v>2.3555731527256457E-2</v>
      </c>
      <c r="I935" s="7">
        <f t="shared" si="103"/>
        <v>0</v>
      </c>
      <c r="J935">
        <f t="shared" si="102"/>
        <v>0</v>
      </c>
      <c r="L935">
        <f t="shared" si="104"/>
        <v>2.3553176643127071E-2</v>
      </c>
    </row>
    <row r="936" spans="1:12" x14ac:dyDescent="0.25">
      <c r="A936">
        <f>A935+Model!$C$48</f>
        <v>0.92300000000000071</v>
      </c>
      <c r="B936">
        <f t="shared" si="99"/>
        <v>6.6067152686411404E-2</v>
      </c>
      <c r="D936">
        <f t="shared" si="100"/>
        <v>6.6067152686411404E-2</v>
      </c>
      <c r="F936">
        <f t="shared" si="98"/>
        <v>4.3648686640895976E-3</v>
      </c>
      <c r="H936" s="7">
        <f t="shared" si="101"/>
        <v>2.3560098757562896E-2</v>
      </c>
      <c r="I936" s="7">
        <f t="shared" si="103"/>
        <v>2.3561922138382013E-2</v>
      </c>
      <c r="J936">
        <f t="shared" si="102"/>
        <v>1</v>
      </c>
      <c r="L936">
        <f t="shared" si="104"/>
        <v>2.3561922138382013E-2</v>
      </c>
    </row>
    <row r="937" spans="1:12" x14ac:dyDescent="0.25">
      <c r="A937">
        <f>A936+Model!$C$48</f>
        <v>0.92400000000000071</v>
      </c>
      <c r="B937">
        <f t="shared" si="99"/>
        <v>6.6031474158623371E-2</v>
      </c>
      <c r="D937">
        <f t="shared" si="100"/>
        <v>6.6031474158623371E-2</v>
      </c>
      <c r="F937">
        <f t="shared" si="98"/>
        <v>4.3601555795609462E-3</v>
      </c>
      <c r="H937" s="7">
        <f t="shared" si="101"/>
        <v>2.3564461269684721E-2</v>
      </c>
      <c r="I937" s="7">
        <f t="shared" si="103"/>
        <v>0</v>
      </c>
      <c r="J937">
        <f t="shared" si="102"/>
        <v>0</v>
      </c>
      <c r="L937">
        <f t="shared" si="104"/>
        <v>2.3561922138382013E-2</v>
      </c>
    </row>
    <row r="938" spans="1:12" x14ac:dyDescent="0.25">
      <c r="A938">
        <f>A937+Model!$C$48</f>
        <v>0.92500000000000071</v>
      </c>
      <c r="B938">
        <f t="shared" si="99"/>
        <v>6.5995853371238561E-2</v>
      </c>
      <c r="D938">
        <f t="shared" si="100"/>
        <v>6.5995853371238561E-2</v>
      </c>
      <c r="F938">
        <f t="shared" si="98"/>
        <v>4.3554526621980205E-3</v>
      </c>
      <c r="H938" s="7">
        <f t="shared" si="101"/>
        <v>2.3568819073805602E-2</v>
      </c>
      <c r="I938" s="7">
        <f t="shared" si="103"/>
        <v>2.3570648733653839E-2</v>
      </c>
      <c r="J938">
        <f t="shared" si="102"/>
        <v>1</v>
      </c>
      <c r="L938">
        <f t="shared" si="104"/>
        <v>2.3570648733653839E-2</v>
      </c>
    </row>
    <row r="939" spans="1:12" x14ac:dyDescent="0.25">
      <c r="A939">
        <f>A938+Model!$C$48</f>
        <v>0.92600000000000071</v>
      </c>
      <c r="B939">
        <f t="shared" si="99"/>
        <v>6.596029016868464E-2</v>
      </c>
      <c r="D939">
        <f t="shared" si="100"/>
        <v>6.596029016868464E-2</v>
      </c>
      <c r="F939">
        <f t="shared" si="98"/>
        <v>4.3507598791370757E-3</v>
      </c>
      <c r="H939" s="7">
        <f t="shared" si="101"/>
        <v>2.357317218007627E-2</v>
      </c>
      <c r="I939" s="7">
        <f t="shared" si="103"/>
        <v>0</v>
      </c>
      <c r="J939">
        <f t="shared" si="102"/>
        <v>0</v>
      </c>
      <c r="L939">
        <f t="shared" si="104"/>
        <v>2.3570648733653839E-2</v>
      </c>
    </row>
    <row r="940" spans="1:12" x14ac:dyDescent="0.25">
      <c r="A940">
        <f>A939+Model!$C$48</f>
        <v>0.92700000000000071</v>
      </c>
      <c r="B940">
        <f t="shared" si="99"/>
        <v>6.5924784395975558E-2</v>
      </c>
      <c r="D940">
        <f t="shared" si="100"/>
        <v>6.5924784395975558E-2</v>
      </c>
      <c r="F940">
        <f t="shared" si="98"/>
        <v>4.3460771976558624E-3</v>
      </c>
      <c r="H940" s="7">
        <f t="shared" si="101"/>
        <v>2.3577520598614666E-2</v>
      </c>
      <c r="I940" s="7">
        <f t="shared" si="103"/>
        <v>2.3579356510456194E-2</v>
      </c>
      <c r="J940">
        <f t="shared" si="102"/>
        <v>1</v>
      </c>
      <c r="L940">
        <f t="shared" si="104"/>
        <v>2.3579356510456194E-2</v>
      </c>
    </row>
    <row r="941" spans="1:12" x14ac:dyDescent="0.25">
      <c r="A941">
        <f>A940+Model!$C$48</f>
        <v>0.92800000000000071</v>
      </c>
      <c r="B941">
        <f t="shared" si="99"/>
        <v>6.5889335898708545E-2</v>
      </c>
      <c r="D941">
        <f t="shared" si="100"/>
        <v>6.5889335898708545E-2</v>
      </c>
      <c r="F941">
        <f t="shared" si="98"/>
        <v>4.3414045851728426E-3</v>
      </c>
      <c r="H941" s="7">
        <f t="shared" si="101"/>
        <v>2.358186433950608E-2</v>
      </c>
      <c r="I941" s="7">
        <f t="shared" si="103"/>
        <v>0</v>
      </c>
      <c r="J941">
        <f t="shared" si="102"/>
        <v>0</v>
      </c>
      <c r="L941">
        <f t="shared" si="104"/>
        <v>2.3579356510456194E-2</v>
      </c>
    </row>
    <row r="942" spans="1:12" x14ac:dyDescent="0.25">
      <c r="A942">
        <f>A941+Model!$C$48</f>
        <v>0.92900000000000071</v>
      </c>
      <c r="B942">
        <f t="shared" si="99"/>
        <v>6.5853944523061425E-2</v>
      </c>
      <c r="D942">
        <f t="shared" si="100"/>
        <v>6.5853944523061425E-2</v>
      </c>
      <c r="F942">
        <f t="shared" si="98"/>
        <v>4.3367420092464519E-3</v>
      </c>
      <c r="H942" s="7">
        <f t="shared" si="101"/>
        <v>2.3586203412803292E-2</v>
      </c>
      <c r="I942" s="7">
        <f t="shared" si="103"/>
        <v>2.3588045549776518E-2</v>
      </c>
      <c r="J942">
        <f t="shared" si="102"/>
        <v>1</v>
      </c>
      <c r="L942">
        <f t="shared" si="104"/>
        <v>2.3588045549776518E-2</v>
      </c>
    </row>
    <row r="943" spans="1:12" x14ac:dyDescent="0.25">
      <c r="A943">
        <f>A942+Model!$C$48</f>
        <v>0.93000000000000071</v>
      </c>
      <c r="B943">
        <f t="shared" si="99"/>
        <v>6.5818610115789752E-2</v>
      </c>
      <c r="D943">
        <f t="shared" si="100"/>
        <v>6.5818610115789752E-2</v>
      </c>
      <c r="F943">
        <f t="shared" si="98"/>
        <v>4.3320894375743412E-3</v>
      </c>
      <c r="H943" s="7">
        <f t="shared" si="101"/>
        <v>2.35905378285267E-2</v>
      </c>
      <c r="I943" s="7">
        <f t="shared" si="103"/>
        <v>0</v>
      </c>
      <c r="J943">
        <f t="shared" si="102"/>
        <v>0</v>
      </c>
      <c r="L943">
        <f t="shared" si="104"/>
        <v>2.3588045549776518E-2</v>
      </c>
    </row>
    <row r="944" spans="1:12" x14ac:dyDescent="0.25">
      <c r="A944">
        <f>A943+Model!$C$48</f>
        <v>0.93100000000000072</v>
      </c>
      <c r="B944">
        <f t="shared" si="99"/>
        <v>6.5783332524223984E-2</v>
      </c>
      <c r="D944">
        <f t="shared" si="100"/>
        <v>6.5783332524223984E-2</v>
      </c>
      <c r="F944">
        <f t="shared" si="98"/>
        <v>4.3274468379926254E-3</v>
      </c>
      <c r="H944" s="7">
        <f t="shared" si="101"/>
        <v>2.3594867596664484E-2</v>
      </c>
      <c r="I944" s="7">
        <f t="shared" si="103"/>
        <v>2.3596715932080563E-2</v>
      </c>
      <c r="J944">
        <f t="shared" si="102"/>
        <v>1</v>
      </c>
      <c r="L944">
        <f t="shared" si="104"/>
        <v>2.3596715932080563E-2</v>
      </c>
    </row>
    <row r="945" spans="1:12" x14ac:dyDescent="0.25">
      <c r="A945">
        <f>A944+Model!$C$48</f>
        <v>0.93200000000000072</v>
      </c>
      <c r="B945">
        <f t="shared" si="99"/>
        <v>6.5748111596266826E-2</v>
      </c>
      <c r="D945">
        <f t="shared" si="100"/>
        <v>6.5748111596266826E-2</v>
      </c>
      <c r="F945">
        <f t="shared" si="98"/>
        <v>4.322814178475156E-3</v>
      </c>
      <c r="H945" s="7">
        <f t="shared" si="101"/>
        <v>2.3599192727172716E-2</v>
      </c>
      <c r="I945" s="7">
        <f t="shared" si="103"/>
        <v>0</v>
      </c>
      <c r="J945">
        <f t="shared" si="102"/>
        <v>0</v>
      </c>
      <c r="L945">
        <f t="shared" si="104"/>
        <v>2.3596715932080563E-2</v>
      </c>
    </row>
    <row r="946" spans="1:12" x14ac:dyDescent="0.25">
      <c r="A946">
        <f>A945+Model!$C$48</f>
        <v>0.93300000000000072</v>
      </c>
      <c r="B946">
        <f t="shared" si="99"/>
        <v>6.5712947180390363E-2</v>
      </c>
      <c r="D946">
        <f t="shared" si="100"/>
        <v>6.5712947180390363E-2</v>
      </c>
      <c r="F946">
        <f t="shared" si="98"/>
        <v>4.3181914271327735E-3</v>
      </c>
      <c r="H946" s="7">
        <f t="shared" si="101"/>
        <v>2.3603513229975521E-2</v>
      </c>
      <c r="I946" s="7">
        <f t="shared" si="103"/>
        <v>2.3605367737316869E-2</v>
      </c>
      <c r="J946">
        <f t="shared" si="102"/>
        <v>1</v>
      </c>
      <c r="L946">
        <f t="shared" si="104"/>
        <v>2.3605367737316869E-2</v>
      </c>
    </row>
    <row r="947" spans="1:12" x14ac:dyDescent="0.25">
      <c r="A947">
        <f>A946+Model!$C$48</f>
        <v>0.93400000000000072</v>
      </c>
      <c r="B947">
        <f t="shared" si="99"/>
        <v>6.5677839125633422E-2</v>
      </c>
      <c r="D947">
        <f t="shared" si="100"/>
        <v>6.5677839125633422E-2</v>
      </c>
      <c r="F947">
        <f t="shared" si="98"/>
        <v>4.313578552212584E-3</v>
      </c>
      <c r="H947" s="7">
        <f t="shared" si="101"/>
        <v>2.3607829114965194E-2</v>
      </c>
      <c r="I947" s="7">
        <f t="shared" si="103"/>
        <v>0</v>
      </c>
      <c r="J947">
        <f t="shared" si="102"/>
        <v>0</v>
      </c>
      <c r="L947">
        <f t="shared" si="104"/>
        <v>2.3605367737316869E-2</v>
      </c>
    </row>
    <row r="948" spans="1:12" x14ac:dyDescent="0.25">
      <c r="A948">
        <f>A947+Model!$C$48</f>
        <v>0.93500000000000072</v>
      </c>
      <c r="B948">
        <f t="shared" si="99"/>
        <v>6.5642787281598697E-2</v>
      </c>
      <c r="D948">
        <f t="shared" si="100"/>
        <v>6.5642787281598697E-2</v>
      </c>
      <c r="F948">
        <f t="shared" si="98"/>
        <v>4.3089755220972158E-3</v>
      </c>
      <c r="H948" s="7">
        <f t="shared" si="101"/>
        <v>2.3612140392002347E-2</v>
      </c>
      <c r="I948" s="7">
        <f t="shared" si="103"/>
        <v>2.3614001044921187E-2</v>
      </c>
      <c r="J948">
        <f t="shared" si="102"/>
        <v>1</v>
      </c>
      <c r="L948">
        <f t="shared" si="104"/>
        <v>2.3614001044921187E-2</v>
      </c>
    </row>
    <row r="949" spans="1:12" x14ac:dyDescent="0.25">
      <c r="A949">
        <f>A948+Model!$C$48</f>
        <v>0.93600000000000072</v>
      </c>
      <c r="B949">
        <f t="shared" si="99"/>
        <v>6.5607791498450252E-2</v>
      </c>
      <c r="D949">
        <f t="shared" si="100"/>
        <v>6.5607791498450252E-2</v>
      </c>
      <c r="F949">
        <f t="shared" si="98"/>
        <v>4.3043823053041212E-3</v>
      </c>
      <c r="H949" s="7">
        <f t="shared" si="101"/>
        <v>2.361644707091605E-2</v>
      </c>
      <c r="I949" s="7">
        <f t="shared" si="103"/>
        <v>0</v>
      </c>
      <c r="J949">
        <f t="shared" si="102"/>
        <v>0</v>
      </c>
      <c r="L949">
        <f t="shared" si="104"/>
        <v>2.3614001044921187E-2</v>
      </c>
    </row>
    <row r="950" spans="1:12" x14ac:dyDescent="0.25">
      <c r="A950">
        <f>A949+Model!$C$48</f>
        <v>0.93700000000000072</v>
      </c>
      <c r="B950">
        <f t="shared" si="99"/>
        <v>6.5572851626910636E-2</v>
      </c>
      <c r="D950">
        <f t="shared" si="100"/>
        <v>6.5572851626910636E-2</v>
      </c>
      <c r="F950">
        <f t="shared" si="98"/>
        <v>4.2997988704848366E-3</v>
      </c>
      <c r="H950" s="7">
        <f t="shared" si="101"/>
        <v>2.3620749161503946E-2</v>
      </c>
      <c r="I950" s="7">
        <f t="shared" si="103"/>
        <v>2.3622615933820854E-2</v>
      </c>
      <c r="J950">
        <f t="shared" si="102"/>
        <v>1</v>
      </c>
      <c r="L950">
        <f t="shared" si="104"/>
        <v>2.3622615933820854E-2</v>
      </c>
    </row>
    <row r="951" spans="1:12" x14ac:dyDescent="0.25">
      <c r="A951">
        <f>A950+Model!$C$48</f>
        <v>0.93800000000000072</v>
      </c>
      <c r="B951">
        <f t="shared" si="99"/>
        <v>6.5537967518258342E-2</v>
      </c>
      <c r="D951">
        <f t="shared" si="100"/>
        <v>6.5537967518258342E-2</v>
      </c>
      <c r="F951">
        <f t="shared" si="98"/>
        <v>4.2952251864242855E-3</v>
      </c>
      <c r="H951" s="7">
        <f t="shared" si="101"/>
        <v>2.36250466735324E-2</v>
      </c>
      <c r="I951" s="7">
        <f t="shared" si="103"/>
        <v>0</v>
      </c>
      <c r="J951">
        <f t="shared" si="102"/>
        <v>0</v>
      </c>
      <c r="L951">
        <f t="shared" si="104"/>
        <v>2.3622615933820854E-2</v>
      </c>
    </row>
    <row r="952" spans="1:12" x14ac:dyDescent="0.25">
      <c r="A952">
        <f>A951+Model!$C$48</f>
        <v>0.93900000000000072</v>
      </c>
      <c r="B952">
        <f t="shared" si="99"/>
        <v>6.5503139024325086E-2</v>
      </c>
      <c r="D952">
        <f t="shared" si="100"/>
        <v>6.5503139024325086E-2</v>
      </c>
      <c r="F952">
        <f t="shared" si="98"/>
        <v>4.2906612220400603E-3</v>
      </c>
      <c r="H952" s="7">
        <f t="shared" si="101"/>
        <v>2.3629339616736633E-2</v>
      </c>
      <c r="I952" s="7">
        <f t="shared" si="103"/>
        <v>2.3631212482439115E-2</v>
      </c>
      <c r="J952">
        <f t="shared" si="102"/>
        <v>1</v>
      </c>
      <c r="L952">
        <f t="shared" si="104"/>
        <v>2.3631212482439115E-2</v>
      </c>
    </row>
    <row r="953" spans="1:12" x14ac:dyDescent="0.25">
      <c r="A953">
        <f>A952+Model!$C$48</f>
        <v>0.94000000000000072</v>
      </c>
      <c r="B953">
        <f t="shared" si="99"/>
        <v>6.5468365997493158E-2</v>
      </c>
      <c r="D953">
        <f t="shared" si="100"/>
        <v>6.5468365997493158E-2</v>
      </c>
      <c r="F953">
        <f t="shared" si="98"/>
        <v>4.2861069463817182E-3</v>
      </c>
      <c r="H953" s="7">
        <f t="shared" si="101"/>
        <v>2.3633628000820844E-2</v>
      </c>
      <c r="I953" s="7">
        <f t="shared" si="103"/>
        <v>0</v>
      </c>
      <c r="J953">
        <f t="shared" si="102"/>
        <v>0</v>
      </c>
      <c r="L953">
        <f t="shared" si="104"/>
        <v>2.3631212482439115E-2</v>
      </c>
    </row>
    <row r="954" spans="1:12" x14ac:dyDescent="0.25">
      <c r="A954">
        <f>A953+Model!$C$48</f>
        <v>0.94100000000000072</v>
      </c>
      <c r="B954">
        <f t="shared" si="99"/>
        <v>6.543364829069287E-2</v>
      </c>
      <c r="D954">
        <f t="shared" si="100"/>
        <v>6.543364829069287E-2</v>
      </c>
      <c r="F954">
        <f t="shared" si="98"/>
        <v>4.2815623286300937E-3</v>
      </c>
      <c r="H954" s="7">
        <f t="shared" si="101"/>
        <v>2.3637911835458349E-2</v>
      </c>
      <c r="I954" s="7">
        <f t="shared" si="103"/>
        <v>2.3639790768699424E-2</v>
      </c>
      <c r="J954">
        <f t="shared" si="102"/>
        <v>1</v>
      </c>
      <c r="L954">
        <f t="shared" si="104"/>
        <v>2.3639790768699424E-2</v>
      </c>
    </row>
    <row r="955" spans="1:12" x14ac:dyDescent="0.25">
      <c r="A955">
        <f>A954+Model!$C$48</f>
        <v>0.94200000000000073</v>
      </c>
      <c r="B955">
        <f t="shared" si="99"/>
        <v>6.5398985757399816E-2</v>
      </c>
      <c r="D955">
        <f t="shared" si="100"/>
        <v>6.5398985757399816E-2</v>
      </c>
      <c r="F955">
        <f t="shared" si="98"/>
        <v>4.2770273380965838E-3</v>
      </c>
      <c r="H955" s="7">
        <f t="shared" si="101"/>
        <v>2.3642191130291711E-2</v>
      </c>
      <c r="I955" s="7">
        <f t="shared" si="103"/>
        <v>0</v>
      </c>
      <c r="J955">
        <f t="shared" si="102"/>
        <v>0</v>
      </c>
      <c r="L955">
        <f t="shared" si="104"/>
        <v>2.3639790768699424E-2</v>
      </c>
    </row>
    <row r="956" spans="1:12" x14ac:dyDescent="0.25">
      <c r="A956">
        <f>A955+Model!$C$48</f>
        <v>0.94300000000000073</v>
      </c>
      <c r="B956">
        <f t="shared" si="99"/>
        <v>6.536437825163241E-2</v>
      </c>
      <c r="D956">
        <f t="shared" si="100"/>
        <v>6.536437825163241E-2</v>
      </c>
      <c r="F956">
        <f t="shared" si="98"/>
        <v>4.272501944222476E-3</v>
      </c>
      <c r="H956" s="7">
        <f t="shared" si="101"/>
        <v>2.3646465894932869E-2</v>
      </c>
      <c r="I956" s="7">
        <f t="shared" si="103"/>
        <v>2.3648350870029661E-2</v>
      </c>
      <c r="J956">
        <f t="shared" si="102"/>
        <v>1</v>
      </c>
      <c r="L956">
        <f t="shared" si="104"/>
        <v>2.3648350870029661E-2</v>
      </c>
    </row>
    <row r="957" spans="1:12" x14ac:dyDescent="0.25">
      <c r="A957">
        <f>A956+Model!$C$48</f>
        <v>0.94400000000000073</v>
      </c>
      <c r="B957">
        <f t="shared" si="99"/>
        <v>6.5329825627949187E-2</v>
      </c>
      <c r="D957">
        <f t="shared" si="100"/>
        <v>6.5329825627949187E-2</v>
      </c>
      <c r="F957">
        <f t="shared" si="98"/>
        <v>4.2679861165782467E-3</v>
      </c>
      <c r="H957" s="7">
        <f t="shared" si="101"/>
        <v>2.365073613896327E-2</v>
      </c>
      <c r="I957" s="7">
        <f t="shared" si="103"/>
        <v>0</v>
      </c>
      <c r="J957">
        <f t="shared" si="102"/>
        <v>0</v>
      </c>
      <c r="L957">
        <f t="shared" si="104"/>
        <v>2.3648350870029661E-2</v>
      </c>
    </row>
    <row r="958" spans="1:12" x14ac:dyDescent="0.25">
      <c r="A958">
        <f>A957+Model!$C$48</f>
        <v>0.94500000000000073</v>
      </c>
      <c r="B958">
        <f t="shared" si="99"/>
        <v>6.5295327741446307E-2</v>
      </c>
      <c r="D958">
        <f t="shared" si="100"/>
        <v>6.5295327741446307E-2</v>
      </c>
      <c r="F958">
        <f t="shared" si="98"/>
        <v>4.2634798248628878E-3</v>
      </c>
      <c r="H958" s="7">
        <f t="shared" si="101"/>
        <v>2.3655001871933992E-2</v>
      </c>
      <c r="I958" s="7">
        <f t="shared" si="103"/>
        <v>2.3656892863366343E-2</v>
      </c>
      <c r="J958">
        <f t="shared" si="102"/>
        <v>1</v>
      </c>
      <c r="L958">
        <f t="shared" si="104"/>
        <v>2.3656892863366343E-2</v>
      </c>
    </row>
    <row r="959" spans="1:12" x14ac:dyDescent="0.25">
      <c r="A959">
        <f>A958+Model!$C$48</f>
        <v>0.94600000000000073</v>
      </c>
      <c r="B959">
        <f t="shared" si="99"/>
        <v>6.5260884447755019E-2</v>
      </c>
      <c r="D959">
        <f t="shared" si="100"/>
        <v>6.5260884447755019E-2</v>
      </c>
      <c r="F959">
        <f t="shared" si="98"/>
        <v>4.2589830389032331E-3</v>
      </c>
      <c r="H959" s="7">
        <f t="shared" si="101"/>
        <v>2.3659263103365875E-2</v>
      </c>
      <c r="I959" s="7">
        <f t="shared" si="103"/>
        <v>0</v>
      </c>
      <c r="J959">
        <f t="shared" si="102"/>
        <v>0</v>
      </c>
      <c r="L959">
        <f t="shared" si="104"/>
        <v>2.3656892863366343E-2</v>
      </c>
    </row>
    <row r="960" spans="1:12" x14ac:dyDescent="0.25">
      <c r="A960">
        <f>A959+Model!$C$48</f>
        <v>0.94700000000000073</v>
      </c>
      <c r="B960">
        <f t="shared" si="99"/>
        <v>6.5226495603039031E-2</v>
      </c>
      <c r="D960">
        <f t="shared" si="100"/>
        <v>6.5226495603039031E-2</v>
      </c>
      <c r="F960">
        <f t="shared" si="98"/>
        <v>4.2544957286532702E-3</v>
      </c>
      <c r="H960" s="7">
        <f t="shared" si="101"/>
        <v>2.3663519842749652E-2</v>
      </c>
      <c r="I960" s="7">
        <f t="shared" si="103"/>
        <v>2.3665416825158762E-2</v>
      </c>
      <c r="J960">
        <f t="shared" si="102"/>
        <v>1</v>
      </c>
      <c r="L960">
        <f t="shared" si="104"/>
        <v>2.3665416825158762E-2</v>
      </c>
    </row>
    <row r="961" spans="1:12" x14ac:dyDescent="0.25">
      <c r="A961">
        <f>A960+Model!$C$48</f>
        <v>0.94800000000000073</v>
      </c>
      <c r="B961">
        <f t="shared" si="99"/>
        <v>6.5192161063992074E-2</v>
      </c>
      <c r="D961">
        <f t="shared" si="100"/>
        <v>6.5192161063992074E-2</v>
      </c>
      <c r="F961">
        <f t="shared" si="98"/>
        <v>4.2500178641934842E-3</v>
      </c>
      <c r="H961" s="7">
        <f t="shared" si="101"/>
        <v>2.3667772099546076E-2</v>
      </c>
      <c r="I961" s="7">
        <f t="shared" si="103"/>
        <v>0</v>
      </c>
      <c r="J961">
        <f t="shared" si="102"/>
        <v>0</v>
      </c>
      <c r="L961">
        <f t="shared" si="104"/>
        <v>2.3665416825158762E-2</v>
      </c>
    </row>
    <row r="962" spans="1:12" x14ac:dyDescent="0.25">
      <c r="A962">
        <f>A961+Model!$C$48</f>
        <v>0.94900000000000073</v>
      </c>
      <c r="B962">
        <f t="shared" si="99"/>
        <v>6.5157880687835373E-2</v>
      </c>
      <c r="D962">
        <f t="shared" si="100"/>
        <v>6.5157880687835373E-2</v>
      </c>
      <c r="F962">
        <f t="shared" si="98"/>
        <v>4.2455494157301902E-3</v>
      </c>
      <c r="H962" s="7">
        <f t="shared" si="101"/>
        <v>2.3672019883186037E-2</v>
      </c>
      <c r="I962" s="7">
        <f t="shared" si="103"/>
        <v>2.3673922831373095E-2</v>
      </c>
      <c r="J962">
        <f t="shared" si="102"/>
        <v>1</v>
      </c>
      <c r="L962">
        <f t="shared" si="104"/>
        <v>2.3673922831373095E-2</v>
      </c>
    </row>
    <row r="963" spans="1:12" x14ac:dyDescent="0.25">
      <c r="A963">
        <f>A962+Model!$C$48</f>
        <v>0.95000000000000073</v>
      </c>
      <c r="B963">
        <f t="shared" si="99"/>
        <v>6.5123654332315151E-2</v>
      </c>
      <c r="D963">
        <f t="shared" si="100"/>
        <v>6.5123654332315151E-2</v>
      </c>
      <c r="F963">
        <f t="shared" si="98"/>
        <v>4.2410903535948698E-3</v>
      </c>
      <c r="H963" s="7">
        <f t="shared" si="101"/>
        <v>2.3676263203070699E-2</v>
      </c>
      <c r="I963" s="7">
        <f t="shared" si="103"/>
        <v>0</v>
      </c>
      <c r="J963">
        <f t="shared" si="102"/>
        <v>0</v>
      </c>
      <c r="L963">
        <f t="shared" si="104"/>
        <v>2.3673922831373095E-2</v>
      </c>
    </row>
    <row r="964" spans="1:12" x14ac:dyDescent="0.25">
      <c r="A964">
        <f>A963+Model!$C$48</f>
        <v>0.95100000000000073</v>
      </c>
      <c r="B964">
        <f t="shared" si="99"/>
        <v>6.5089481855700099E-2</v>
      </c>
      <c r="D964">
        <f t="shared" si="100"/>
        <v>6.5089481855700099E-2</v>
      </c>
      <c r="F964">
        <f t="shared" si="98"/>
        <v>4.2366406482435125E-3</v>
      </c>
      <c r="H964" s="7">
        <f t="shared" si="101"/>
        <v>2.3680502068571616E-2</v>
      </c>
      <c r="I964" s="7">
        <f t="shared" si="103"/>
        <v>2.3682410957496465E-2</v>
      </c>
      <c r="J964">
        <f t="shared" si="102"/>
        <v>1</v>
      </c>
      <c r="L964">
        <f t="shared" si="104"/>
        <v>2.3682410957496465E-2</v>
      </c>
    </row>
    <row r="965" spans="1:12" x14ac:dyDescent="0.25">
      <c r="A965">
        <f>A964+Model!$C$48</f>
        <v>0.95200000000000073</v>
      </c>
      <c r="B965">
        <f t="shared" si="99"/>
        <v>6.5055363116779008E-2</v>
      </c>
      <c r="D965">
        <f t="shared" si="100"/>
        <v>6.5055363116779008E-2</v>
      </c>
      <c r="F965">
        <f t="shared" si="98"/>
        <v>4.2322002702559706E-3</v>
      </c>
      <c r="H965" s="7">
        <f t="shared" si="101"/>
        <v>2.3684736489030866E-2</v>
      </c>
      <c r="I965" s="7">
        <f t="shared" si="103"/>
        <v>0</v>
      </c>
      <c r="J965">
        <f t="shared" si="102"/>
        <v>0</v>
      </c>
      <c r="L965">
        <f t="shared" si="104"/>
        <v>2.3682410957496465E-2</v>
      </c>
    </row>
    <row r="966" spans="1:12" x14ac:dyDescent="0.25">
      <c r="A966">
        <f>A965+Model!$C$48</f>
        <v>0.95300000000000074</v>
      </c>
      <c r="B966">
        <f t="shared" si="99"/>
        <v>6.5021297974858241E-2</v>
      </c>
      <c r="D966">
        <f t="shared" si="100"/>
        <v>6.5021297974858241E-2</v>
      </c>
      <c r="F966">
        <f t="shared" si="98"/>
        <v>4.2277691903353041E-3</v>
      </c>
      <c r="H966" s="7">
        <f t="shared" si="101"/>
        <v>2.3688966473761161E-2</v>
      </c>
      <c r="I966" s="7">
        <f t="shared" si="103"/>
        <v>2.3690881278540962E-2</v>
      </c>
      <c r="J966">
        <f t="shared" si="102"/>
        <v>1</v>
      </c>
      <c r="L966">
        <f t="shared" si="104"/>
        <v>2.3690881278540962E-2</v>
      </c>
    </row>
    <row r="967" spans="1:12" x14ac:dyDescent="0.25">
      <c r="A967">
        <f>A966+Model!$C$48</f>
        <v>0.95400000000000074</v>
      </c>
      <c r="B967">
        <f t="shared" si="99"/>
        <v>6.4987286289759305E-2</v>
      </c>
      <c r="D967">
        <f t="shared" si="100"/>
        <v>6.4987286289759305E-2</v>
      </c>
      <c r="F967">
        <f t="shared" si="98"/>
        <v>4.2233473793071375E-3</v>
      </c>
      <c r="H967" s="7">
        <f t="shared" si="101"/>
        <v>2.3693192032045982E-2</v>
      </c>
      <c r="I967" s="7">
        <f t="shared" si="103"/>
        <v>0</v>
      </c>
      <c r="J967">
        <f t="shared" si="102"/>
        <v>0</v>
      </c>
      <c r="L967">
        <f t="shared" si="104"/>
        <v>2.3690881278540962E-2</v>
      </c>
    </row>
    <row r="968" spans="1:12" x14ac:dyDescent="0.25">
      <c r="A968">
        <f>A967+Model!$C$48</f>
        <v>0.95500000000000074</v>
      </c>
      <c r="B968">
        <f t="shared" si="99"/>
        <v>6.4953327921816489E-2</v>
      </c>
      <c r="D968">
        <f t="shared" si="100"/>
        <v>6.4953327921816489E-2</v>
      </c>
      <c r="F968">
        <f t="shared" si="98"/>
        <v>4.2189348081190254E-3</v>
      </c>
      <c r="H968" s="7">
        <f t="shared" si="101"/>
        <v>2.3697413173139694E-2</v>
      </c>
      <c r="I968" s="7">
        <f t="shared" si="103"/>
        <v>2.3699333869047615E-2</v>
      </c>
      <c r="J968">
        <f t="shared" si="102"/>
        <v>1</v>
      </c>
      <c r="L968">
        <f t="shared" si="104"/>
        <v>2.3699333869047615E-2</v>
      </c>
    </row>
    <row r="969" spans="1:12" x14ac:dyDescent="0.25">
      <c r="A969">
        <f>A968+Model!$C$48</f>
        <v>0.95600000000000074</v>
      </c>
      <c r="B969">
        <f t="shared" si="99"/>
        <v>6.4919422731874357E-2</v>
      </c>
      <c r="D969">
        <f t="shared" si="100"/>
        <v>6.4919422731874357E-2</v>
      </c>
      <c r="F969">
        <f t="shared" si="98"/>
        <v>4.2145314478398048E-3</v>
      </c>
      <c r="H969" s="7">
        <f t="shared" si="101"/>
        <v>2.3701629906267674E-2</v>
      </c>
      <c r="I969" s="7">
        <f t="shared" si="103"/>
        <v>0</v>
      </c>
      <c r="J969">
        <f t="shared" si="102"/>
        <v>0</v>
      </c>
      <c r="L969">
        <f t="shared" si="104"/>
        <v>2.3699333869047615E-2</v>
      </c>
    </row>
    <row r="970" spans="1:12" x14ac:dyDescent="0.25">
      <c r="A970">
        <f>A969+Model!$C$48</f>
        <v>0.95700000000000074</v>
      </c>
      <c r="B970">
        <f t="shared" si="99"/>
        <v>6.4885570581285468E-2</v>
      </c>
      <c r="D970">
        <f t="shared" si="100"/>
        <v>6.4885570581285468E-2</v>
      </c>
      <c r="F970">
        <f t="shared" si="98"/>
        <v>4.2101372696589784E-3</v>
      </c>
      <c r="H970" s="7">
        <f t="shared" si="101"/>
        <v>2.3705842240626423E-2</v>
      </c>
      <c r="I970" s="7">
        <f t="shared" si="103"/>
        <v>2.3707768803090334E-2</v>
      </c>
      <c r="J970">
        <f t="shared" si="102"/>
        <v>1</v>
      </c>
      <c r="L970">
        <f t="shared" si="104"/>
        <v>2.3707768803090334E-2</v>
      </c>
    </row>
    <row r="971" spans="1:12" x14ac:dyDescent="0.25">
      <c r="A971">
        <f>A970+Model!$C$48</f>
        <v>0.95800000000000074</v>
      </c>
      <c r="B971">
        <f t="shared" si="99"/>
        <v>6.4851771331907893E-2</v>
      </c>
      <c r="D971">
        <f t="shared" si="100"/>
        <v>6.4851771331907893E-2</v>
      </c>
      <c r="F971">
        <f t="shared" si="98"/>
        <v>4.2057522448860707E-3</v>
      </c>
      <c r="H971" s="7">
        <f t="shared" si="101"/>
        <v>2.3710050185383694E-2</v>
      </c>
      <c r="I971" s="7">
        <f t="shared" si="103"/>
        <v>0</v>
      </c>
      <c r="J971">
        <f t="shared" si="102"/>
        <v>0</v>
      </c>
      <c r="L971">
        <f t="shared" si="104"/>
        <v>2.3707768803090334E-2</v>
      </c>
    </row>
    <row r="972" spans="1:12" x14ac:dyDescent="0.25">
      <c r="A972">
        <f>A971+Model!$C$48</f>
        <v>0.95900000000000074</v>
      </c>
      <c r="B972">
        <f t="shared" si="99"/>
        <v>6.4818024846102912E-2</v>
      </c>
      <c r="D972">
        <f t="shared" si="100"/>
        <v>6.4818024846102912E-2</v>
      </c>
      <c r="F972">
        <f t="shared" si="98"/>
        <v>4.2013763449500145E-3</v>
      </c>
      <c r="H972" s="7">
        <f t="shared" si="101"/>
        <v>2.3714253749678612E-2</v>
      </c>
      <c r="I972" s="7">
        <f t="shared" si="103"/>
        <v>2.3716186154279804E-2</v>
      </c>
      <c r="J972">
        <f t="shared" si="102"/>
        <v>1</v>
      </c>
      <c r="L972">
        <f t="shared" si="104"/>
        <v>2.3716186154279804E-2</v>
      </c>
    </row>
    <row r="973" spans="1:12" x14ac:dyDescent="0.25">
      <c r="A973">
        <f>A972+Model!$C$48</f>
        <v>0.96000000000000074</v>
      </c>
      <c r="B973">
        <f t="shared" si="99"/>
        <v>6.4784330986732558E-2</v>
      </c>
      <c r="D973">
        <f t="shared" si="100"/>
        <v>6.4784330986732558E-2</v>
      </c>
      <c r="F973">
        <f t="shared" ref="F973:F1013" si="105">B973*D973</f>
        <v>4.1970095413985161E-3</v>
      </c>
      <c r="H973" s="7">
        <f t="shared" si="101"/>
        <v>2.3718452942621787E-2</v>
      </c>
      <c r="I973" s="7">
        <f t="shared" si="103"/>
        <v>0</v>
      </c>
      <c r="J973">
        <f t="shared" si="102"/>
        <v>0</v>
      </c>
      <c r="L973">
        <f t="shared" si="104"/>
        <v>2.3716186154279804E-2</v>
      </c>
    </row>
    <row r="974" spans="1:12" x14ac:dyDescent="0.25">
      <c r="A974">
        <f>A973+Model!$C$48</f>
        <v>0.96100000000000074</v>
      </c>
      <c r="B974">
        <f t="shared" ref="B974:B1013" si="106">IF($B$10&gt;0,ERF($B$10/SQRT(A974)),-ERF(-$B$10/SQRT(A974)))</f>
        <v>6.4750689617157478E-2</v>
      </c>
      <c r="D974">
        <f t="shared" ref="D974:D1013" si="107">ERF($B$11/SQRT(A974))</f>
        <v>6.4750689617157478E-2</v>
      </c>
      <c r="F974">
        <f t="shared" si="105"/>
        <v>4.1926518058974654E-3</v>
      </c>
      <c r="H974" s="7">
        <f t="shared" ref="H974:H1013" si="108">0.5*(F974+F973)*(A974-A973)+H973</f>
        <v>2.3722647773295434E-2</v>
      </c>
      <c r="I974" s="7">
        <f t="shared" si="103"/>
        <v>2.3724585995767336E-2</v>
      </c>
      <c r="J974">
        <f t="shared" si="102"/>
        <v>1</v>
      </c>
      <c r="L974">
        <f t="shared" si="104"/>
        <v>2.3724585995767336E-2</v>
      </c>
    </row>
    <row r="975" spans="1:12" x14ac:dyDescent="0.25">
      <c r="A975">
        <f>A974+Model!$C$48</f>
        <v>0.96200000000000074</v>
      </c>
      <c r="B975">
        <f t="shared" si="106"/>
        <v>6.4717100601234409E-2</v>
      </c>
      <c r="D975">
        <f t="shared" si="107"/>
        <v>6.4717100601234409E-2</v>
      </c>
      <c r="F975">
        <f t="shared" si="105"/>
        <v>4.1883031102302954E-3</v>
      </c>
      <c r="H975" s="7">
        <f t="shared" si="108"/>
        <v>2.3726838250753498E-2</v>
      </c>
      <c r="I975" s="7">
        <f t="shared" si="103"/>
        <v>0</v>
      </c>
      <c r="J975">
        <f t="shared" ref="J975:J1014" si="109">IF(J974=1,0,1)</f>
        <v>0</v>
      </c>
      <c r="L975">
        <f t="shared" si="104"/>
        <v>2.3724585995767336E-2</v>
      </c>
    </row>
    <row r="976" spans="1:12" x14ac:dyDescent="0.25">
      <c r="A976">
        <f>A975+Model!$C$48</f>
        <v>0.96300000000000074</v>
      </c>
      <c r="B976">
        <f t="shared" si="106"/>
        <v>6.4683563803313929E-2</v>
      </c>
      <c r="D976">
        <f t="shared" si="107"/>
        <v>6.4683563803313929E-2</v>
      </c>
      <c r="F976">
        <f t="shared" si="105"/>
        <v>4.1839634262973843E-3</v>
      </c>
      <c r="H976" s="7">
        <f t="shared" si="108"/>
        <v>2.3731024384021762E-2</v>
      </c>
      <c r="I976" s="7">
        <f t="shared" si="103"/>
        <v>2.3732968400248685E-2</v>
      </c>
      <c r="J976">
        <f t="shared" si="109"/>
        <v>1</v>
      </c>
      <c r="L976">
        <f t="shared" si="104"/>
        <v>2.3732968400248685E-2</v>
      </c>
    </row>
    <row r="977" spans="1:12" x14ac:dyDescent="0.25">
      <c r="A977">
        <f>A976+Model!$C$48</f>
        <v>0.96400000000000075</v>
      </c>
      <c r="B977">
        <f t="shared" si="106"/>
        <v>6.4650079088238235E-2</v>
      </c>
      <c r="D977">
        <f t="shared" si="107"/>
        <v>6.4650079088238235E-2</v>
      </c>
      <c r="F977">
        <f t="shared" si="105"/>
        <v>4.1796327261154585E-3</v>
      </c>
      <c r="H977" s="7">
        <f t="shared" si="108"/>
        <v>2.3735206182097967E-2</v>
      </c>
      <c r="I977" s="7">
        <f t="shared" ref="I977:I1013" si="110">(I975+((A977-A976)/3)*(4*F975+2*F976))*J977</f>
        <v>0</v>
      </c>
      <c r="J977">
        <f t="shared" si="109"/>
        <v>0</v>
      </c>
      <c r="L977">
        <f t="shared" ref="L977:L1014" si="111">IF(J977=1,I977,I976)</f>
        <v>2.3732968400248685E-2</v>
      </c>
    </row>
    <row r="978" spans="1:12" x14ac:dyDescent="0.25">
      <c r="A978">
        <f>A977+Model!$C$48</f>
        <v>0.96500000000000075</v>
      </c>
      <c r="B978">
        <f t="shared" si="106"/>
        <v>6.461664632133865E-2</v>
      </c>
      <c r="D978">
        <f t="shared" si="107"/>
        <v>6.461664632133865E-2</v>
      </c>
      <c r="F978">
        <f t="shared" si="105"/>
        <v>4.1753109818169678E-3</v>
      </c>
      <c r="H978" s="7">
        <f t="shared" si="108"/>
        <v>2.3739383653951934E-2</v>
      </c>
      <c r="I978" s="7">
        <f t="shared" si="110"/>
        <v>2.3741333439967826E-2</v>
      </c>
      <c r="J978">
        <f t="shared" si="109"/>
        <v>1</v>
      </c>
      <c r="L978">
        <f t="shared" si="111"/>
        <v>2.3741333439967826E-2</v>
      </c>
    </row>
    <row r="979" spans="1:12" x14ac:dyDescent="0.25">
      <c r="A979">
        <f>A978+Model!$C$48</f>
        <v>0.96600000000000075</v>
      </c>
      <c r="B979">
        <f t="shared" si="106"/>
        <v>6.4583265368433659E-2</v>
      </c>
      <c r="D979">
        <f t="shared" si="107"/>
        <v>6.4583265368433659E-2</v>
      </c>
      <c r="F979">
        <f t="shared" si="105"/>
        <v>4.1709981656495223E-3</v>
      </c>
      <c r="H979" s="7">
        <f t="shared" si="108"/>
        <v>2.3743556808525666E-2</v>
      </c>
      <c r="I979" s="7">
        <f t="shared" si="110"/>
        <v>0</v>
      </c>
      <c r="J979">
        <f t="shared" si="109"/>
        <v>0</v>
      </c>
      <c r="L979">
        <f t="shared" si="111"/>
        <v>2.3741333439967826E-2</v>
      </c>
    </row>
    <row r="980" spans="1:12" x14ac:dyDescent="0.25">
      <c r="A980">
        <f>A979+Model!$C$48</f>
        <v>0.96700000000000075</v>
      </c>
      <c r="B980">
        <f t="shared" si="106"/>
        <v>6.4549936095826307E-2</v>
      </c>
      <c r="D980">
        <f t="shared" si="107"/>
        <v>6.4549936095826307E-2</v>
      </c>
      <c r="F980">
        <f t="shared" si="105"/>
        <v>4.1666942499752604E-3</v>
      </c>
      <c r="H980" s="7">
        <f t="shared" si="108"/>
        <v>2.3747725654733477E-2</v>
      </c>
      <c r="I980" s="7">
        <f t="shared" si="110"/>
        <v>2.3749681186720682E-2</v>
      </c>
      <c r="J980">
        <f t="shared" si="109"/>
        <v>1</v>
      </c>
      <c r="L980">
        <f t="shared" si="111"/>
        <v>2.3749681186720682E-2</v>
      </c>
    </row>
    <row r="981" spans="1:12" x14ac:dyDescent="0.25">
      <c r="A981">
        <f>A980+Model!$C$48</f>
        <v>0.96800000000000075</v>
      </c>
      <c r="B981">
        <f t="shared" si="106"/>
        <v>6.4516658370302224E-2</v>
      </c>
      <c r="D981">
        <f t="shared" si="107"/>
        <v>6.4516658370302224E-2</v>
      </c>
      <c r="F981">
        <f t="shared" si="105"/>
        <v>4.1623992072702884E-3</v>
      </c>
      <c r="H981" s="7">
        <f t="shared" si="108"/>
        <v>2.3751890201462098E-2</v>
      </c>
      <c r="I981" s="7">
        <f t="shared" si="110"/>
        <v>0</v>
      </c>
      <c r="J981">
        <f t="shared" si="109"/>
        <v>0</v>
      </c>
      <c r="L981">
        <f t="shared" si="111"/>
        <v>2.3749681186720682E-2</v>
      </c>
    </row>
    <row r="982" spans="1:12" x14ac:dyDescent="0.25">
      <c r="A982">
        <f>A981+Model!$C$48</f>
        <v>0.96900000000000075</v>
      </c>
      <c r="B982">
        <f t="shared" si="106"/>
        <v>6.4483432059127224E-2</v>
      </c>
      <c r="D982">
        <f t="shared" si="107"/>
        <v>6.4483432059127224E-2</v>
      </c>
      <c r="F982">
        <f t="shared" si="105"/>
        <v>4.1581130101240767E-3</v>
      </c>
      <c r="H982" s="7">
        <f t="shared" si="108"/>
        <v>2.3756050457570795E-2</v>
      </c>
      <c r="I982" s="7">
        <f t="shared" si="110"/>
        <v>2.3758011711858828E-2</v>
      </c>
      <c r="J982">
        <f t="shared" si="109"/>
        <v>1</v>
      </c>
      <c r="L982">
        <f t="shared" si="111"/>
        <v>2.3758011711858828E-2</v>
      </c>
    </row>
    <row r="983" spans="1:12" x14ac:dyDescent="0.25">
      <c r="A983">
        <f>A982+Model!$C$48</f>
        <v>0.97000000000000075</v>
      </c>
      <c r="B983">
        <f t="shared" si="106"/>
        <v>6.4450257030045158E-2</v>
      </c>
      <c r="D983">
        <f t="shared" si="107"/>
        <v>6.4450257030045158E-2</v>
      </c>
      <c r="F983">
        <f t="shared" si="105"/>
        <v>4.1538356312388856E-3</v>
      </c>
      <c r="H983" s="7">
        <f t="shared" si="108"/>
        <v>2.3760206431891476E-2</v>
      </c>
      <c r="I983" s="7">
        <f t="shared" si="110"/>
        <v>0</v>
      </c>
      <c r="J983">
        <f t="shared" si="109"/>
        <v>0</v>
      </c>
      <c r="L983">
        <f t="shared" si="111"/>
        <v>2.3758011711858828E-2</v>
      </c>
    </row>
    <row r="984" spans="1:12" x14ac:dyDescent="0.25">
      <c r="A984">
        <f>A983+Model!$C$48</f>
        <v>0.97100000000000075</v>
      </c>
      <c r="B984">
        <f t="shared" si="106"/>
        <v>6.4417133151275688E-2</v>
      </c>
      <c r="D984">
        <f t="shared" si="107"/>
        <v>6.4417133151275688E-2</v>
      </c>
      <c r="F984">
        <f t="shared" si="105"/>
        <v>4.1495670434291811E-3</v>
      </c>
      <c r="H984" s="7">
        <f t="shared" si="108"/>
        <v>2.3764358133228809E-2</v>
      </c>
      <c r="I984" s="7">
        <f t="shared" si="110"/>
        <v>2.3766325086293151E-2</v>
      </c>
      <c r="J984">
        <f t="shared" si="109"/>
        <v>1</v>
      </c>
      <c r="L984">
        <f t="shared" si="111"/>
        <v>2.3766325086293151E-2</v>
      </c>
    </row>
    <row r="985" spans="1:12" x14ac:dyDescent="0.25">
      <c r="A985">
        <f>A984+Model!$C$48</f>
        <v>0.97200000000000075</v>
      </c>
      <c r="B985">
        <f t="shared" si="106"/>
        <v>6.4384060291512044E-2</v>
      </c>
      <c r="D985">
        <f t="shared" si="107"/>
        <v>6.4384060291512044E-2</v>
      </c>
      <c r="F985">
        <f t="shared" si="105"/>
        <v>4.1453072196210583E-3</v>
      </c>
      <c r="H985" s="7">
        <f t="shared" si="108"/>
        <v>2.3768505570360334E-2</v>
      </c>
      <c r="I985" s="7">
        <f t="shared" si="110"/>
        <v>0</v>
      </c>
      <c r="J985">
        <f t="shared" si="109"/>
        <v>0</v>
      </c>
      <c r="L985">
        <f t="shared" si="111"/>
        <v>2.3766325086293151E-2</v>
      </c>
    </row>
    <row r="986" spans="1:12" x14ac:dyDescent="0.25">
      <c r="A986">
        <f>A985+Model!$C$48</f>
        <v>0.97300000000000075</v>
      </c>
      <c r="B986">
        <f t="shared" si="106"/>
        <v>6.4351038319918896E-2</v>
      </c>
      <c r="D986">
        <f t="shared" si="107"/>
        <v>6.4351038319918896E-2</v>
      </c>
      <c r="F986">
        <f t="shared" si="105"/>
        <v>4.1410561328516704E-3</v>
      </c>
      <c r="H986" s="7">
        <f t="shared" si="108"/>
        <v>2.3772648752036569E-2</v>
      </c>
      <c r="I986" s="7">
        <f t="shared" si="110"/>
        <v>2.377462138049747E-2</v>
      </c>
      <c r="J986">
        <f t="shared" si="109"/>
        <v>1</v>
      </c>
      <c r="L986">
        <f t="shared" si="111"/>
        <v>2.377462138049747E-2</v>
      </c>
    </row>
    <row r="987" spans="1:12" x14ac:dyDescent="0.25">
      <c r="A987">
        <f>A986+Model!$C$48</f>
        <v>0.97400000000000075</v>
      </c>
      <c r="B987">
        <f t="shared" si="106"/>
        <v>6.4318067106130195E-2</v>
      </c>
      <c r="D987">
        <f t="shared" si="107"/>
        <v>6.4318067106130195E-2</v>
      </c>
      <c r="F987">
        <f t="shared" si="105"/>
        <v>4.1368137562686671E-3</v>
      </c>
      <c r="H987" s="7">
        <f t="shared" si="108"/>
        <v>2.3776787686981129E-2</v>
      </c>
      <c r="I987" s="7">
        <f t="shared" si="110"/>
        <v>0</v>
      </c>
      <c r="J987">
        <f t="shared" si="109"/>
        <v>0</v>
      </c>
      <c r="L987">
        <f t="shared" si="111"/>
        <v>2.377462138049747E-2</v>
      </c>
    </row>
    <row r="988" spans="1:12" x14ac:dyDescent="0.25">
      <c r="A988">
        <f>A987+Model!$C$48</f>
        <v>0.97500000000000075</v>
      </c>
      <c r="B988">
        <f t="shared" si="106"/>
        <v>6.4285146520246916E-2</v>
      </c>
      <c r="D988">
        <f t="shared" si="107"/>
        <v>6.4285146520246916E-2</v>
      </c>
      <c r="F988">
        <f t="shared" si="105"/>
        <v>4.1325800631296138E-3</v>
      </c>
      <c r="H988" s="7">
        <f t="shared" si="108"/>
        <v>2.3780922383890828E-2</v>
      </c>
      <c r="I988" s="7">
        <f t="shared" si="110"/>
        <v>2.3782900664512118E-2</v>
      </c>
      <c r="J988">
        <f t="shared" si="109"/>
        <v>1</v>
      </c>
      <c r="L988">
        <f t="shared" si="111"/>
        <v>2.3782900664512118E-2</v>
      </c>
    </row>
    <row r="989" spans="1:12" x14ac:dyDescent="0.25">
      <c r="A989">
        <f>A988+Model!$C$48</f>
        <v>0.97600000000000076</v>
      </c>
      <c r="B989">
        <f t="shared" si="106"/>
        <v>6.4252276432835015E-2</v>
      </c>
      <c r="D989">
        <f t="shared" si="107"/>
        <v>6.4252276432835015E-2</v>
      </c>
      <c r="F989">
        <f t="shared" si="105"/>
        <v>4.1283550268014458E-3</v>
      </c>
      <c r="H989" s="7">
        <f t="shared" si="108"/>
        <v>2.3785052851435794E-2</v>
      </c>
      <c r="I989" s="7">
        <f t="shared" si="110"/>
        <v>0</v>
      </c>
      <c r="J989">
        <f t="shared" si="109"/>
        <v>0</v>
      </c>
      <c r="L989">
        <f t="shared" si="111"/>
        <v>2.3782900664512118E-2</v>
      </c>
    </row>
    <row r="990" spans="1:12" x14ac:dyDescent="0.25">
      <c r="A990">
        <f>A989+Model!$C$48</f>
        <v>0.97700000000000076</v>
      </c>
      <c r="B990">
        <f t="shared" si="106"/>
        <v>6.4219456714923198E-2</v>
      </c>
      <c r="D990">
        <f t="shared" si="107"/>
        <v>6.4219456714923198E-2</v>
      </c>
      <c r="F990">
        <f t="shared" si="105"/>
        <v>4.1241386207598943E-3</v>
      </c>
      <c r="H990" s="7">
        <f t="shared" si="108"/>
        <v>2.3789179098259575E-2</v>
      </c>
      <c r="I990" s="7">
        <f t="shared" si="110"/>
        <v>2.379116300794749E-2</v>
      </c>
      <c r="J990">
        <f t="shared" si="109"/>
        <v>1</v>
      </c>
      <c r="L990">
        <f t="shared" si="111"/>
        <v>2.379116300794749E-2</v>
      </c>
    </row>
    <row r="991" spans="1:12" x14ac:dyDescent="0.25">
      <c r="A991">
        <f>A990+Model!$C$48</f>
        <v>0.97800000000000076</v>
      </c>
      <c r="B991">
        <f t="shared" si="106"/>
        <v>6.4186687238000917E-2</v>
      </c>
      <c r="D991">
        <f t="shared" si="107"/>
        <v>6.4186687238000917E-2</v>
      </c>
      <c r="F991">
        <f t="shared" si="105"/>
        <v>4.11993081858895E-3</v>
      </c>
      <c r="H991" s="7">
        <f t="shared" si="108"/>
        <v>2.3793301132979248E-2</v>
      </c>
      <c r="I991" s="7">
        <f t="shared" si="110"/>
        <v>0</v>
      </c>
      <c r="J991">
        <f t="shared" si="109"/>
        <v>0</v>
      </c>
      <c r="L991">
        <f t="shared" si="111"/>
        <v>2.379116300794749E-2</v>
      </c>
    </row>
    <row r="992" spans="1:12" x14ac:dyDescent="0.25">
      <c r="A992">
        <f>A991+Model!$C$48</f>
        <v>0.97900000000000076</v>
      </c>
      <c r="B992">
        <f t="shared" si="106"/>
        <v>6.4153967874016088E-2</v>
      </c>
      <c r="D992">
        <f t="shared" si="107"/>
        <v>6.4153967874016088E-2</v>
      </c>
      <c r="F992">
        <f t="shared" si="105"/>
        <v>4.1157315939802886E-3</v>
      </c>
      <c r="H992" s="7">
        <f t="shared" si="108"/>
        <v>2.3797418964185534E-2</v>
      </c>
      <c r="I992" s="7">
        <f t="shared" si="110"/>
        <v>2.3799408479987565E-2</v>
      </c>
      <c r="J992">
        <f t="shared" si="109"/>
        <v>1</v>
      </c>
      <c r="L992">
        <f t="shared" si="111"/>
        <v>2.3799408479987565E-2</v>
      </c>
    </row>
    <row r="993" spans="1:12" x14ac:dyDescent="0.25">
      <c r="A993">
        <f>A992+Model!$C$48</f>
        <v>0.98000000000000076</v>
      </c>
      <c r="B993">
        <f t="shared" si="106"/>
        <v>6.4121298495373152E-2</v>
      </c>
      <c r="D993">
        <f t="shared" si="107"/>
        <v>6.4121298495373152E-2</v>
      </c>
      <c r="F993">
        <f t="shared" si="105"/>
        <v>4.111540920732743E-3</v>
      </c>
      <c r="H993" s="7">
        <f t="shared" si="108"/>
        <v>2.380153260044289E-2</v>
      </c>
      <c r="I993" s="7">
        <f t="shared" si="110"/>
        <v>0</v>
      </c>
      <c r="J993">
        <f t="shared" si="109"/>
        <v>0</v>
      </c>
      <c r="L993">
        <f t="shared" si="111"/>
        <v>2.3799408479987565E-2</v>
      </c>
    </row>
    <row r="994" spans="1:12" x14ac:dyDescent="0.25">
      <c r="A994">
        <f>A993+Model!$C$48</f>
        <v>0.98100000000000076</v>
      </c>
      <c r="B994">
        <f t="shared" si="106"/>
        <v>6.4088678974930896E-2</v>
      </c>
      <c r="D994">
        <f t="shared" si="107"/>
        <v>6.4088678974930896E-2</v>
      </c>
      <c r="F994">
        <f t="shared" si="105"/>
        <v>4.1073587727517491E-3</v>
      </c>
      <c r="H994" s="7">
        <f t="shared" si="108"/>
        <v>2.3805642050289632E-2</v>
      </c>
      <c r="I994" s="7">
        <f t="shared" si="110"/>
        <v>2.3807637149393362E-2</v>
      </c>
      <c r="J994">
        <f t="shared" si="109"/>
        <v>1</v>
      </c>
      <c r="L994">
        <f t="shared" si="111"/>
        <v>2.3807637149393362E-2</v>
      </c>
    </row>
    <row r="995" spans="1:12" x14ac:dyDescent="0.25">
      <c r="A995">
        <f>A994+Model!$C$48</f>
        <v>0.98200000000000076</v>
      </c>
      <c r="B995">
        <f t="shared" si="106"/>
        <v>6.4056109186000409E-2</v>
      </c>
      <c r="D995">
        <f t="shared" si="107"/>
        <v>6.4056109186000409E-2</v>
      </c>
      <c r="F995">
        <f t="shared" si="105"/>
        <v>4.1031851240488065E-3</v>
      </c>
      <c r="H995" s="7">
        <f t="shared" si="108"/>
        <v>2.3809747322238031E-2</v>
      </c>
      <c r="I995" s="7">
        <f t="shared" si="110"/>
        <v>0</v>
      </c>
      <c r="J995">
        <f t="shared" si="109"/>
        <v>0</v>
      </c>
      <c r="L995">
        <f t="shared" si="111"/>
        <v>2.3807637149393362E-2</v>
      </c>
    </row>
    <row r="996" spans="1:12" x14ac:dyDescent="0.25">
      <c r="A996">
        <f>A995+Model!$C$48</f>
        <v>0.98300000000000076</v>
      </c>
      <c r="B996">
        <f t="shared" si="106"/>
        <v>6.4023589002342993E-2</v>
      </c>
      <c r="D996">
        <f t="shared" si="107"/>
        <v>6.4023589002342993E-2</v>
      </c>
      <c r="F996">
        <f t="shared" si="105"/>
        <v>4.0990199487409345E-3</v>
      </c>
      <c r="H996" s="7">
        <f t="shared" si="108"/>
        <v>2.3813848424774426E-2</v>
      </c>
      <c r="I996" s="7">
        <f t="shared" si="110"/>
        <v>2.3815849084506395E-2</v>
      </c>
      <c r="J996">
        <f t="shared" si="109"/>
        <v>1</v>
      </c>
      <c r="L996">
        <f t="shared" si="111"/>
        <v>2.3815849084506395E-2</v>
      </c>
    </row>
    <row r="997" spans="1:12" x14ac:dyDescent="0.25">
      <c r="A997">
        <f>A996+Model!$C$48</f>
        <v>0.98400000000000076</v>
      </c>
      <c r="B997">
        <f t="shared" si="106"/>
        <v>6.3991118298168059E-2</v>
      </c>
      <c r="D997">
        <f t="shared" si="107"/>
        <v>6.3991118298168059E-2</v>
      </c>
      <c r="F997">
        <f t="shared" si="105"/>
        <v>4.0948632210501389E-3</v>
      </c>
      <c r="H997" s="7">
        <f t="shared" si="108"/>
        <v>2.3817945366359321E-2</v>
      </c>
      <c r="I997" s="7">
        <f t="shared" si="110"/>
        <v>0</v>
      </c>
      <c r="J997">
        <f t="shared" si="109"/>
        <v>0</v>
      </c>
      <c r="L997">
        <f t="shared" si="111"/>
        <v>2.3815849084506395E-2</v>
      </c>
    </row>
    <row r="998" spans="1:12" x14ac:dyDescent="0.25">
      <c r="A998">
        <f>A997+Model!$C$48</f>
        <v>0.98500000000000076</v>
      </c>
      <c r="B998">
        <f t="shared" si="106"/>
        <v>6.395869694813125E-2</v>
      </c>
      <c r="D998">
        <f t="shared" si="107"/>
        <v>6.395869694813125E-2</v>
      </c>
      <c r="F998">
        <f t="shared" si="105"/>
        <v>4.0907149153028939E-3</v>
      </c>
      <c r="H998" s="7">
        <f t="shared" si="108"/>
        <v>2.3822038155427498E-2</v>
      </c>
      <c r="I998" s="7">
        <f t="shared" si="110"/>
        <v>2.3824044353252083E-2</v>
      </c>
      <c r="J998">
        <f t="shared" si="109"/>
        <v>1</v>
      </c>
      <c r="L998">
        <f t="shared" si="111"/>
        <v>2.3824044353252083E-2</v>
      </c>
    </row>
    <row r="999" spans="1:12" x14ac:dyDescent="0.25">
      <c r="A999">
        <f>A998+Model!$C$48</f>
        <v>0.98600000000000076</v>
      </c>
      <c r="B999">
        <f t="shared" si="106"/>
        <v>6.3926324827332237E-2</v>
      </c>
      <c r="D999">
        <f t="shared" si="107"/>
        <v>6.3926324827332237E-2</v>
      </c>
      <c r="F999">
        <f t="shared" si="105"/>
        <v>4.0865750059295939E-3</v>
      </c>
      <c r="H999" s="7">
        <f t="shared" si="108"/>
        <v>2.3826126800388113E-2</v>
      </c>
      <c r="I999" s="7">
        <f t="shared" si="110"/>
        <v>0</v>
      </c>
      <c r="J999">
        <f t="shared" si="109"/>
        <v>0</v>
      </c>
      <c r="L999">
        <f t="shared" si="111"/>
        <v>2.3824044353252083E-2</v>
      </c>
    </row>
    <row r="1000" spans="1:12" x14ac:dyDescent="0.25">
      <c r="A1000">
        <f>A999+Model!$C$48</f>
        <v>0.98700000000000077</v>
      </c>
      <c r="B1000">
        <f t="shared" si="106"/>
        <v>6.3894001811312759E-2</v>
      </c>
      <c r="D1000">
        <f t="shared" si="107"/>
        <v>6.3894001811312759E-2</v>
      </c>
      <c r="F1000">
        <f t="shared" si="105"/>
        <v>4.0824434674640378E-3</v>
      </c>
      <c r="H1000" s="7">
        <f t="shared" si="108"/>
        <v>2.3830211309624809E-2</v>
      </c>
      <c r="I1000" s="7">
        <f t="shared" si="110"/>
        <v>2.3832223023143105E-2</v>
      </c>
      <c r="J1000">
        <f t="shared" si="109"/>
        <v>1</v>
      </c>
      <c r="L1000">
        <f t="shared" si="111"/>
        <v>2.3832223023143105E-2</v>
      </c>
    </row>
    <row r="1001" spans="1:12" x14ac:dyDescent="0.25">
      <c r="A1001">
        <f>A1000+Model!$C$48</f>
        <v>0.98800000000000077</v>
      </c>
      <c r="B1001">
        <f t="shared" si="106"/>
        <v>6.3861727776054616E-2</v>
      </c>
      <c r="D1001">
        <f t="shared" si="107"/>
        <v>6.3861727776054616E-2</v>
      </c>
      <c r="F1001">
        <f t="shared" si="105"/>
        <v>4.0783202745429056E-3</v>
      </c>
      <c r="H1001" s="7">
        <f t="shared" si="108"/>
        <v>2.3834291691495813E-2</v>
      </c>
      <c r="I1001" s="7">
        <f t="shared" si="110"/>
        <v>0</v>
      </c>
      <c r="J1001">
        <f t="shared" si="109"/>
        <v>0</v>
      </c>
      <c r="L1001">
        <f t="shared" si="111"/>
        <v>2.3832223023143105E-2</v>
      </c>
    </row>
    <row r="1002" spans="1:12" x14ac:dyDescent="0.25">
      <c r="A1002">
        <f>A1001+Model!$C$48</f>
        <v>0.98900000000000077</v>
      </c>
      <c r="B1002">
        <f t="shared" si="106"/>
        <v>6.3829502597977705E-2</v>
      </c>
      <c r="D1002">
        <f t="shared" si="107"/>
        <v>6.3829502597977705E-2</v>
      </c>
      <c r="F1002">
        <f t="shared" si="105"/>
        <v>4.0742054019052426E-3</v>
      </c>
      <c r="H1002" s="7">
        <f t="shared" si="108"/>
        <v>2.3838367954334038E-2</v>
      </c>
      <c r="I1002" s="7">
        <f t="shared" si="110"/>
        <v>2.3840385161282753E-2</v>
      </c>
      <c r="J1002">
        <f t="shared" si="109"/>
        <v>1</v>
      </c>
      <c r="L1002">
        <f t="shared" si="111"/>
        <v>2.3840385161282753E-2</v>
      </c>
    </row>
    <row r="1003" spans="1:12" x14ac:dyDescent="0.25">
      <c r="A1003">
        <f>A1002+Model!$C$48</f>
        <v>0.99000000000000077</v>
      </c>
      <c r="B1003">
        <f t="shared" si="106"/>
        <v>6.3797326153937947E-2</v>
      </c>
      <c r="D1003">
        <f t="shared" si="107"/>
        <v>6.3797326153937947E-2</v>
      </c>
      <c r="F1003">
        <f t="shared" si="105"/>
        <v>4.0700988243919352E-3</v>
      </c>
      <c r="H1003" s="7">
        <f t="shared" si="108"/>
        <v>2.3842440106447187E-2</v>
      </c>
      <c r="I1003" s="7">
        <f t="shared" si="110"/>
        <v>0</v>
      </c>
      <c r="J1003">
        <f t="shared" si="109"/>
        <v>0</v>
      </c>
      <c r="L1003">
        <f t="shared" si="111"/>
        <v>2.3840385161282753E-2</v>
      </c>
    </row>
    <row r="1004" spans="1:12" x14ac:dyDescent="0.25">
      <c r="A1004">
        <f>A1003+Model!$C$48</f>
        <v>0.99100000000000077</v>
      </c>
      <c r="B1004">
        <f t="shared" si="106"/>
        <v>6.376519832122543E-2</v>
      </c>
      <c r="D1004">
        <f t="shared" si="107"/>
        <v>6.376519832122543E-2</v>
      </c>
      <c r="F1004">
        <f t="shared" si="105"/>
        <v>4.0660005169452108E-3</v>
      </c>
      <c r="H1004" s="7">
        <f t="shared" si="108"/>
        <v>2.3846508156117857E-2</v>
      </c>
      <c r="I1004" s="7">
        <f t="shared" si="110"/>
        <v>2.384853083436822E-2</v>
      </c>
      <c r="J1004">
        <f t="shared" si="109"/>
        <v>1</v>
      </c>
      <c r="L1004">
        <f t="shared" si="111"/>
        <v>2.384853083436822E-2</v>
      </c>
    </row>
    <row r="1005" spans="1:12" x14ac:dyDescent="0.25">
      <c r="A1005">
        <f>A1004+Model!$C$48</f>
        <v>0.99200000000000077</v>
      </c>
      <c r="B1005">
        <f t="shared" si="106"/>
        <v>6.3733118977562314E-2</v>
      </c>
      <c r="D1005">
        <f t="shared" si="107"/>
        <v>6.3733118977562314E-2</v>
      </c>
      <c r="F1005">
        <f t="shared" si="105"/>
        <v>4.0619104546081135E-3</v>
      </c>
      <c r="H1005" s="7">
        <f t="shared" si="108"/>
        <v>2.3850572111603633E-2</v>
      </c>
      <c r="I1005" s="7">
        <f t="shared" si="110"/>
        <v>0</v>
      </c>
      <c r="J1005">
        <f t="shared" si="109"/>
        <v>0</v>
      </c>
      <c r="L1005">
        <f t="shared" si="111"/>
        <v>2.384853083436822E-2</v>
      </c>
    </row>
    <row r="1006" spans="1:12" x14ac:dyDescent="0.25">
      <c r="A1006">
        <f>A1005+Model!$C$48</f>
        <v>0.99300000000000077</v>
      </c>
      <c r="B1006">
        <f t="shared" si="106"/>
        <v>6.3701088001100914E-2</v>
      </c>
      <c r="D1006">
        <f t="shared" si="107"/>
        <v>6.3701088001100914E-2</v>
      </c>
      <c r="F1006">
        <f t="shared" si="105"/>
        <v>4.0578286125240032E-3</v>
      </c>
      <c r="H1006" s="7">
        <f t="shared" si="108"/>
        <v>2.38546319811372E-2</v>
      </c>
      <c r="I1006" s="7">
        <f t="shared" si="110"/>
        <v>2.3856660108693886E-2</v>
      </c>
      <c r="J1006">
        <f t="shared" si="109"/>
        <v>1</v>
      </c>
      <c r="L1006">
        <f t="shared" si="111"/>
        <v>2.3856660108693886E-2</v>
      </c>
    </row>
    <row r="1007" spans="1:12" x14ac:dyDescent="0.25">
      <c r="A1007">
        <f>A1006+Model!$C$48</f>
        <v>0.99400000000000077</v>
      </c>
      <c r="B1007">
        <f t="shared" si="106"/>
        <v>6.3669105270421869E-2</v>
      </c>
      <c r="D1007">
        <f t="shared" si="107"/>
        <v>6.3669105270421869E-2</v>
      </c>
      <c r="F1007">
        <f t="shared" si="105"/>
        <v>4.0537549659360617E-3</v>
      </c>
      <c r="H1007" s="7">
        <f t="shared" si="108"/>
        <v>2.3858687772926431E-2</v>
      </c>
      <c r="I1007" s="7">
        <f t="shared" si="110"/>
        <v>0</v>
      </c>
      <c r="J1007">
        <f t="shared" si="109"/>
        <v>0</v>
      </c>
      <c r="L1007">
        <f t="shared" si="111"/>
        <v>2.3856660108693886E-2</v>
      </c>
    </row>
    <row r="1008" spans="1:12" x14ac:dyDescent="0.25">
      <c r="A1008">
        <f>A1007+Model!$C$48</f>
        <v>0.99500000000000077</v>
      </c>
      <c r="B1008">
        <f t="shared" si="106"/>
        <v>6.3637170664532061E-2</v>
      </c>
      <c r="D1008">
        <f t="shared" si="107"/>
        <v>6.3637170664532061E-2</v>
      </c>
      <c r="F1008">
        <f t="shared" si="105"/>
        <v>4.0496894901867796E-3</v>
      </c>
      <c r="H1008" s="7">
        <f t="shared" si="108"/>
        <v>2.3862739495154491E-2</v>
      </c>
      <c r="I1008" s="7">
        <f t="shared" si="110"/>
        <v>2.3864773050154543E-2</v>
      </c>
      <c r="J1008">
        <f t="shared" si="109"/>
        <v>1</v>
      </c>
      <c r="L1008">
        <f t="shared" si="111"/>
        <v>2.3864773050154543E-2</v>
      </c>
    </row>
    <row r="1009" spans="1:12" x14ac:dyDescent="0.25">
      <c r="A1009">
        <f>A1008+Model!$C$48</f>
        <v>0.99600000000000077</v>
      </c>
      <c r="B1009">
        <f t="shared" si="106"/>
        <v>6.3605284062862755E-2</v>
      </c>
      <c r="D1009">
        <f t="shared" si="107"/>
        <v>6.3605284062862755E-2</v>
      </c>
      <c r="F1009">
        <f t="shared" si="105"/>
        <v>4.0456321607174632E-3</v>
      </c>
      <c r="H1009" s="7">
        <f t="shared" si="108"/>
        <v>2.3866787155979945E-2</v>
      </c>
      <c r="I1009" s="7">
        <f t="shared" si="110"/>
        <v>0</v>
      </c>
      <c r="J1009">
        <f t="shared" si="109"/>
        <v>0</v>
      </c>
      <c r="L1009">
        <f t="shared" si="111"/>
        <v>2.3864773050154543E-2</v>
      </c>
    </row>
    <row r="1010" spans="1:12" x14ac:dyDescent="0.25">
      <c r="A1010">
        <f>A1009+Model!$C$48</f>
        <v>0.99700000000000077</v>
      </c>
      <c r="B1010">
        <f t="shared" si="106"/>
        <v>6.3573445345267682E-2</v>
      </c>
      <c r="D1010">
        <f t="shared" si="107"/>
        <v>6.3573445345267682E-2</v>
      </c>
      <c r="F1010">
        <f t="shared" si="105"/>
        <v>4.0415829530677369E-3</v>
      </c>
      <c r="H1010" s="7">
        <f t="shared" si="108"/>
        <v>2.3870830763536837E-2</v>
      </c>
      <c r="I1010" s="7">
        <f t="shared" si="110"/>
        <v>2.3872869724248603E-2</v>
      </c>
      <c r="J1010">
        <f t="shared" si="109"/>
        <v>1</v>
      </c>
      <c r="L1010">
        <f t="shared" si="111"/>
        <v>2.3872869724248603E-2</v>
      </c>
    </row>
    <row r="1011" spans="1:12" x14ac:dyDescent="0.25">
      <c r="A1011">
        <f>A1010+Model!$C$48</f>
        <v>0.99800000000000078</v>
      </c>
      <c r="B1011">
        <f t="shared" si="106"/>
        <v>6.3541654392021182E-2</v>
      </c>
      <c r="D1011">
        <f t="shared" si="107"/>
        <v>6.3541654392021182E-2</v>
      </c>
      <c r="F1011">
        <f t="shared" si="105"/>
        <v>4.0375418428750644E-3</v>
      </c>
      <c r="H1011" s="7">
        <f t="shared" si="108"/>
        <v>2.387487032593481E-2</v>
      </c>
      <c r="I1011" s="7">
        <f t="shared" si="110"/>
        <v>0</v>
      </c>
      <c r="J1011">
        <f t="shared" si="109"/>
        <v>0</v>
      </c>
      <c r="L1011">
        <f t="shared" si="111"/>
        <v>2.3872869724248603E-2</v>
      </c>
    </row>
    <row r="1012" spans="1:12" x14ac:dyDescent="0.25">
      <c r="A1012">
        <f>A1011+Model!$C$48</f>
        <v>0.99900000000000078</v>
      </c>
      <c r="B1012">
        <f t="shared" si="106"/>
        <v>6.3509911083816192E-2</v>
      </c>
      <c r="D1012">
        <f t="shared" si="107"/>
        <v>6.3509911083816192E-2</v>
      </c>
      <c r="F1012">
        <f t="shared" si="105"/>
        <v>4.0335088058742388E-3</v>
      </c>
      <c r="H1012" s="7">
        <f t="shared" si="108"/>
        <v>2.3878905851259184E-2</v>
      </c>
      <c r="I1012" s="7">
        <f t="shared" si="110"/>
        <v>2.3880950196081278E-2</v>
      </c>
      <c r="J1012">
        <f t="shared" si="109"/>
        <v>1</v>
      </c>
      <c r="L1012">
        <f t="shared" si="111"/>
        <v>2.3880950196081278E-2</v>
      </c>
    </row>
    <row r="1013" spans="1:12" x14ac:dyDescent="0.25">
      <c r="A1013">
        <f>A1012+Model!$C$48</f>
        <v>1.0000000000000007</v>
      </c>
      <c r="B1013">
        <f t="shared" si="106"/>
        <v>6.3478215301762508E-2</v>
      </c>
      <c r="D1013">
        <f t="shared" si="107"/>
        <v>6.3478215301762508E-2</v>
      </c>
      <c r="F1013">
        <f t="shared" si="105"/>
        <v>4.0294838178969155E-3</v>
      </c>
      <c r="H1013" s="7">
        <f t="shared" si="108"/>
        <v>2.3882937347571069E-2</v>
      </c>
      <c r="I1013" s="7">
        <f t="shared" si="110"/>
        <v>0</v>
      </c>
      <c r="J1013">
        <f t="shared" si="109"/>
        <v>0</v>
      </c>
      <c r="L1013">
        <f t="shared" si="111"/>
        <v>2.3880950196081278E-2</v>
      </c>
    </row>
    <row r="1014" spans="1:12" x14ac:dyDescent="0.25">
      <c r="H1014" s="7"/>
      <c r="I1014" s="7">
        <f>(I1012+((A1013-A1012)/3)*(4*F1012+F1013))*J1014</f>
        <v>2.3887671369095077E-2</v>
      </c>
      <c r="J1014">
        <f t="shared" si="109"/>
        <v>1</v>
      </c>
      <c r="L1014">
        <f t="shared" si="111"/>
        <v>2.3887671369095077E-2</v>
      </c>
    </row>
    <row r="1015" spans="1:12" x14ac:dyDescent="0.25">
      <c r="I1015" s="7"/>
      <c r="J1015" s="7"/>
    </row>
    <row r="1016" spans="1:12" x14ac:dyDescent="0.25">
      <c r="I1016" s="7"/>
      <c r="J1016" s="7"/>
    </row>
    <row r="1017" spans="1:12" x14ac:dyDescent="0.25">
      <c r="I1017" s="7"/>
      <c r="J1017" s="7"/>
    </row>
    <row r="1018" spans="1:12" x14ac:dyDescent="0.25">
      <c r="I1018" s="7"/>
      <c r="J1018" s="7"/>
    </row>
    <row r="1019" spans="1:12" x14ac:dyDescent="0.25">
      <c r="I1019" s="7"/>
      <c r="J1019" s="7"/>
    </row>
    <row r="1020" spans="1:12" x14ac:dyDescent="0.25">
      <c r="I1020" s="7"/>
      <c r="J1020" s="7"/>
    </row>
    <row r="1021" spans="1:12" x14ac:dyDescent="0.25">
      <c r="I1021" s="7"/>
      <c r="J1021" s="7"/>
    </row>
    <row r="1022" spans="1:12" x14ac:dyDescent="0.25">
      <c r="I1022" s="7"/>
      <c r="J1022" s="7"/>
    </row>
  </sheetData>
  <phoneticPr fontId="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0:L2005"/>
  <sheetViews>
    <sheetView workbookViewId="0">
      <selection activeCell="F57" sqref="F57"/>
    </sheetView>
  </sheetViews>
  <sheetFormatPr defaultRowHeight="15" x14ac:dyDescent="0.25"/>
  <cols>
    <col min="8" max="8" width="10.140625" customWidth="1"/>
  </cols>
  <sheetData>
    <row r="10" spans="1:12" x14ac:dyDescent="0.25">
      <c r="A10" s="8" t="s">
        <v>0</v>
      </c>
      <c r="B10">
        <f>(Results!$A$10-Model!$G$48)/(SQRT(4*Model!$G$50*Results!A$12/24))</f>
        <v>5.631558089624477E-2</v>
      </c>
    </row>
    <row r="11" spans="1:12" x14ac:dyDescent="0.25">
      <c r="A11" s="8" t="s">
        <v>51</v>
      </c>
      <c r="B11">
        <f>(Results!$A$11-Model!$G$49)/(SQRT(4*Model!$G$50*Results!A$12/24))</f>
        <v>5.631558089624477E-2</v>
      </c>
    </row>
    <row r="12" spans="1:12" ht="39" x14ac:dyDescent="0.25">
      <c r="A12" s="8" t="s">
        <v>2</v>
      </c>
      <c r="B12" t="s">
        <v>42</v>
      </c>
      <c r="D12" s="11" t="s">
        <v>43</v>
      </c>
      <c r="F12" s="5" t="s">
        <v>3</v>
      </c>
      <c r="H12" s="6" t="s">
        <v>58</v>
      </c>
      <c r="I12" s="6" t="s">
        <v>15</v>
      </c>
      <c r="J12" t="s">
        <v>16</v>
      </c>
      <c r="L12" t="s">
        <v>21</v>
      </c>
    </row>
    <row r="13" spans="1:12" x14ac:dyDescent="0.25">
      <c r="A13">
        <v>0</v>
      </c>
      <c r="B13">
        <v>1</v>
      </c>
      <c r="D13">
        <v>1</v>
      </c>
      <c r="F13">
        <f t="shared" ref="F13:F76" si="0">B13*D13</f>
        <v>1</v>
      </c>
      <c r="H13" s="7">
        <v>0</v>
      </c>
      <c r="I13" s="7">
        <v>0</v>
      </c>
    </row>
    <row r="14" spans="1:12" x14ac:dyDescent="0.25">
      <c r="A14">
        <f>Model!$C$48</f>
        <v>1E-3</v>
      </c>
      <c r="B14">
        <f t="shared" ref="B14:B77" si="1">IF($B$10&gt;0,ERF($B$10/SQRT(A14)),-ERF(-$B$10/SQRT(A14)))</f>
        <v>0.98821472427084667</v>
      </c>
      <c r="D14">
        <f t="shared" ref="D14:D77" si="2">IF($B$11&gt;0,ERF($B$11/SQRT(A14)),-ERF(-$B$11/SQRT(A14)))</f>
        <v>0.98821472427084667</v>
      </c>
      <c r="F14">
        <f t="shared" si="0"/>
        <v>0.97656834126570546</v>
      </c>
      <c r="H14" s="7">
        <f t="shared" ref="H14:H77" si="3">0.5*(F14+F13)*(A14-A13)+H13</f>
        <v>9.8828417063285276E-4</v>
      </c>
      <c r="I14" s="7"/>
      <c r="J14">
        <v>1</v>
      </c>
    </row>
    <row r="15" spans="1:12" x14ac:dyDescent="0.25">
      <c r="A15">
        <f>A14+Model!$C$48</f>
        <v>2E-3</v>
      </c>
      <c r="B15">
        <f t="shared" si="1"/>
        <v>0.92506386389613449</v>
      </c>
      <c r="D15">
        <f t="shared" si="2"/>
        <v>0.92506386389613449</v>
      </c>
      <c r="F15">
        <f t="shared" si="0"/>
        <v>0.85574315228644604</v>
      </c>
      <c r="H15" s="7">
        <f t="shared" si="3"/>
        <v>1.9044399174089285E-3</v>
      </c>
      <c r="I15" s="7"/>
      <c r="J15">
        <f t="shared" ref="J15:J78" si="4">IF(J14=1,0,1)</f>
        <v>0</v>
      </c>
    </row>
    <row r="16" spans="1:12" x14ac:dyDescent="0.25">
      <c r="A16">
        <f>A15+Model!$C$48</f>
        <v>3.0000000000000001E-3</v>
      </c>
      <c r="B16">
        <f t="shared" si="1"/>
        <v>0.85407089512804801</v>
      </c>
      <c r="D16">
        <f t="shared" si="2"/>
        <v>0.85407089512804801</v>
      </c>
      <c r="F16">
        <f t="shared" si="0"/>
        <v>0.72943709390482514</v>
      </c>
      <c r="H16" s="7">
        <f t="shared" si="3"/>
        <v>2.6970300405045641E-3</v>
      </c>
      <c r="I16" s="7">
        <f>(I13+((A16-A15)/3)*(F13+4*F14+2*F15))*J16</f>
        <v>2.2059198898785712E-3</v>
      </c>
      <c r="J16">
        <f t="shared" si="4"/>
        <v>1</v>
      </c>
      <c r="L16">
        <f>IF(J16=1,I16,I15)</f>
        <v>2.2059198898785712E-3</v>
      </c>
    </row>
    <row r="17" spans="1:12" x14ac:dyDescent="0.25">
      <c r="A17">
        <f>A16+Model!$C$48</f>
        <v>4.0000000000000001E-3</v>
      </c>
      <c r="B17">
        <f t="shared" si="1"/>
        <v>0.79206163968943188</v>
      </c>
      <c r="D17">
        <f t="shared" si="2"/>
        <v>0.79206163968943188</v>
      </c>
      <c r="F17">
        <f t="shared" si="0"/>
        <v>0.62736164106751147</v>
      </c>
      <c r="H17" s="7">
        <f t="shared" si="3"/>
        <v>3.3754294079907324E-3</v>
      </c>
      <c r="I17" s="7">
        <f t="shared" ref="I17:I80" si="5">(I15+((A17-A16)/3)*(4*F15+2*F16))*J17</f>
        <v>0</v>
      </c>
      <c r="J17">
        <f t="shared" si="4"/>
        <v>0</v>
      </c>
      <c r="L17">
        <f t="shared" ref="L17:L80" si="6">IF(J17=1,I17,I16)</f>
        <v>2.2059198898785712E-3</v>
      </c>
    </row>
    <row r="18" spans="1:12" x14ac:dyDescent="0.25">
      <c r="A18">
        <f>A17+Model!$C$48</f>
        <v>5.0000000000000001E-3</v>
      </c>
      <c r="B18">
        <f t="shared" si="1"/>
        <v>0.73996635811901768</v>
      </c>
      <c r="D18">
        <f t="shared" si="2"/>
        <v>0.73996635811901768</v>
      </c>
      <c r="F18">
        <f t="shared" si="0"/>
        <v>0.54755021114792235</v>
      </c>
      <c r="H18" s="7">
        <f t="shared" si="3"/>
        <v>3.9628853340984496E-3</v>
      </c>
      <c r="I18" s="7">
        <f t="shared" si="5"/>
        <v>3.596743775796679E-3</v>
      </c>
      <c r="J18">
        <f t="shared" si="4"/>
        <v>1</v>
      </c>
      <c r="L18">
        <f t="shared" si="6"/>
        <v>3.596743775796679E-3</v>
      </c>
    </row>
    <row r="19" spans="1:12" x14ac:dyDescent="0.25">
      <c r="A19">
        <f>A18+Model!$C$48</f>
        <v>6.0000000000000001E-3</v>
      </c>
      <c r="B19">
        <f t="shared" si="1"/>
        <v>0.6961334872229985</v>
      </c>
      <c r="D19">
        <f t="shared" si="2"/>
        <v>0.6961334872229985</v>
      </c>
      <c r="F19">
        <f t="shared" si="0"/>
        <v>0.48460183203325263</v>
      </c>
      <c r="H19" s="7">
        <f t="shared" si="3"/>
        <v>4.4789613556890373E-3</v>
      </c>
      <c r="I19" s="7">
        <f t="shared" si="5"/>
        <v>0</v>
      </c>
      <c r="J19">
        <f t="shared" si="4"/>
        <v>0</v>
      </c>
      <c r="L19">
        <f t="shared" si="6"/>
        <v>3.596743775796679E-3</v>
      </c>
    </row>
    <row r="20" spans="1:12" x14ac:dyDescent="0.25">
      <c r="A20">
        <f>A19+Model!$C$48</f>
        <v>7.0000000000000001E-3</v>
      </c>
      <c r="B20">
        <f t="shared" si="1"/>
        <v>0.6588558792633068</v>
      </c>
      <c r="D20">
        <f t="shared" si="2"/>
        <v>0.6588558792633068</v>
      </c>
      <c r="F20">
        <f t="shared" si="0"/>
        <v>0.43409106963982508</v>
      </c>
      <c r="H20" s="7">
        <f t="shared" si="3"/>
        <v>4.9383078065255758E-3</v>
      </c>
      <c r="I20" s="7">
        <f t="shared" si="5"/>
        <v>4.6498786120160772E-3</v>
      </c>
      <c r="J20">
        <f t="shared" si="4"/>
        <v>1</v>
      </c>
      <c r="L20">
        <f t="shared" si="6"/>
        <v>4.6498786120160772E-3</v>
      </c>
    </row>
    <row r="21" spans="1:12" x14ac:dyDescent="0.25">
      <c r="A21">
        <f>A20+Model!$C$48</f>
        <v>8.0000000000000002E-3</v>
      </c>
      <c r="B21">
        <f t="shared" si="1"/>
        <v>0.62676362752554726</v>
      </c>
      <c r="D21">
        <f t="shared" si="2"/>
        <v>0.62676362752554726</v>
      </c>
      <c r="F21">
        <f t="shared" si="0"/>
        <v>0.39283264478898294</v>
      </c>
      <c r="H21" s="7">
        <f t="shared" si="3"/>
        <v>5.3517696637399798E-3</v>
      </c>
      <c r="I21" s="7">
        <f t="shared" si="5"/>
        <v>0</v>
      </c>
      <c r="J21">
        <f t="shared" si="4"/>
        <v>0</v>
      </c>
      <c r="L21">
        <f t="shared" si="6"/>
        <v>4.6498786120160772E-3</v>
      </c>
    </row>
    <row r="22" spans="1:12" x14ac:dyDescent="0.25">
      <c r="A22">
        <f>A21+Model!$C$48</f>
        <v>9.0000000000000011E-3</v>
      </c>
      <c r="B22">
        <f t="shared" si="1"/>
        <v>0.59881295742343887</v>
      </c>
      <c r="D22">
        <f t="shared" si="2"/>
        <v>0.59881295742343887</v>
      </c>
      <c r="F22">
        <f t="shared" si="0"/>
        <v>0.35857695797820521</v>
      </c>
      <c r="H22" s="7">
        <f t="shared" si="3"/>
        <v>5.727474465123574E-3</v>
      </c>
      <c r="I22" s="7">
        <f t="shared" si="5"/>
        <v>5.4905551347285003E-3</v>
      </c>
      <c r="J22">
        <f t="shared" si="4"/>
        <v>1</v>
      </c>
      <c r="L22">
        <f t="shared" si="6"/>
        <v>5.4905551347285003E-3</v>
      </c>
    </row>
    <row r="23" spans="1:12" x14ac:dyDescent="0.25">
      <c r="A23">
        <f>A22+Model!$C$48</f>
        <v>1.0000000000000002E-2</v>
      </c>
      <c r="B23">
        <f t="shared" si="1"/>
        <v>0.57421354336614994</v>
      </c>
      <c r="D23">
        <f t="shared" si="2"/>
        <v>0.57421354336614994</v>
      </c>
      <c r="F23">
        <f t="shared" si="0"/>
        <v>0.32972119338510936</v>
      </c>
      <c r="H23" s="7">
        <f t="shared" si="3"/>
        <v>6.0716235408052313E-3</v>
      </c>
      <c r="I23" s="7">
        <f t="shared" si="5"/>
        <v>0</v>
      </c>
      <c r="J23">
        <f t="shared" si="4"/>
        <v>0</v>
      </c>
      <c r="L23">
        <f t="shared" si="6"/>
        <v>5.4905551347285003E-3</v>
      </c>
    </row>
    <row r="24" spans="1:12" x14ac:dyDescent="0.25">
      <c r="A24">
        <f>A23+Model!$C$48</f>
        <v>1.1000000000000003E-2</v>
      </c>
      <c r="B24">
        <f t="shared" si="1"/>
        <v>0.55236224984952476</v>
      </c>
      <c r="D24">
        <f t="shared" si="2"/>
        <v>0.55236224984952476</v>
      </c>
      <c r="F24">
        <f t="shared" si="0"/>
        <v>0.30510405505882882</v>
      </c>
      <c r="H24" s="7">
        <f t="shared" si="3"/>
        <v>6.389036165027201E-3</v>
      </c>
      <c r="I24" s="7">
        <f t="shared" si="5"/>
        <v>6.1884718742895141E-3</v>
      </c>
      <c r="J24">
        <f t="shared" si="4"/>
        <v>1</v>
      </c>
      <c r="L24">
        <f t="shared" si="6"/>
        <v>6.1884718742895141E-3</v>
      </c>
    </row>
    <row r="25" spans="1:12" x14ac:dyDescent="0.25">
      <c r="A25">
        <f>A24+Model!$C$48</f>
        <v>1.2000000000000004E-2</v>
      </c>
      <c r="B25">
        <f t="shared" si="1"/>
        <v>0.5327930485754333</v>
      </c>
      <c r="D25">
        <f t="shared" si="2"/>
        <v>0.5327930485754333</v>
      </c>
      <c r="F25">
        <f t="shared" si="0"/>
        <v>0.28386843261030403</v>
      </c>
      <c r="H25" s="7">
        <f t="shared" si="3"/>
        <v>6.6835224088617681E-3</v>
      </c>
      <c r="I25" s="7">
        <f t="shared" si="5"/>
        <v>0</v>
      </c>
      <c r="J25">
        <f t="shared" si="4"/>
        <v>0</v>
      </c>
      <c r="L25">
        <f t="shared" si="6"/>
        <v>6.1884718742895141E-3</v>
      </c>
    </row>
    <row r="26" spans="1:12" x14ac:dyDescent="0.25">
      <c r="A26">
        <f>A25+Model!$C$48</f>
        <v>1.3000000000000005E-2</v>
      </c>
      <c r="B26">
        <f t="shared" si="1"/>
        <v>0.51514095166130236</v>
      </c>
      <c r="D26">
        <f t="shared" si="2"/>
        <v>0.51514095166130236</v>
      </c>
      <c r="F26">
        <f t="shared" si="0"/>
        <v>0.26537020007851225</v>
      </c>
      <c r="H26" s="7">
        <f t="shared" si="3"/>
        <v>6.9581417252061765E-3</v>
      </c>
      <c r="I26" s="7">
        <f t="shared" si="5"/>
        <v>6.7845229027748222E-3</v>
      </c>
      <c r="J26">
        <f t="shared" si="4"/>
        <v>1</v>
      </c>
      <c r="L26">
        <f t="shared" si="6"/>
        <v>6.7845229027748222E-3</v>
      </c>
    </row>
    <row r="27" spans="1:12" x14ac:dyDescent="0.25">
      <c r="A27">
        <f>A26+Model!$C$48</f>
        <v>1.4000000000000005E-2</v>
      </c>
      <c r="B27">
        <f t="shared" si="1"/>
        <v>0.4991162843339505</v>
      </c>
      <c r="D27">
        <f t="shared" si="2"/>
        <v>0.4991162843339505</v>
      </c>
      <c r="F27">
        <f t="shared" si="0"/>
        <v>0.24911706528732891</v>
      </c>
      <c r="H27" s="7">
        <f t="shared" si="3"/>
        <v>7.2153853578890972E-3</v>
      </c>
      <c r="I27" s="7">
        <f t="shared" si="5"/>
        <v>0</v>
      </c>
      <c r="J27">
        <f t="shared" si="4"/>
        <v>0</v>
      </c>
      <c r="L27">
        <f t="shared" si="6"/>
        <v>6.7845229027748222E-3</v>
      </c>
    </row>
    <row r="28" spans="1:12" x14ac:dyDescent="0.25">
      <c r="A28">
        <f>A27+Model!$C$48</f>
        <v>1.5000000000000006E-2</v>
      </c>
      <c r="B28">
        <f t="shared" si="1"/>
        <v>0.48448624709065946</v>
      </c>
      <c r="D28">
        <f t="shared" si="2"/>
        <v>0.48448624709065946</v>
      </c>
      <c r="F28">
        <f t="shared" si="0"/>
        <v>0.23472692361999153</v>
      </c>
      <c r="H28" s="7">
        <f t="shared" si="3"/>
        <v>7.4573073523427572E-3</v>
      </c>
      <c r="I28" s="7">
        <f t="shared" si="5"/>
        <v>7.304427879737725E-3</v>
      </c>
      <c r="J28">
        <f t="shared" si="4"/>
        <v>1</v>
      </c>
      <c r="L28">
        <f t="shared" si="6"/>
        <v>7.304427879737725E-3</v>
      </c>
    </row>
    <row r="29" spans="1:12" x14ac:dyDescent="0.25">
      <c r="A29">
        <f>A28+Model!$C$48</f>
        <v>1.6000000000000007E-2</v>
      </c>
      <c r="B29">
        <f t="shared" si="1"/>
        <v>0.47106156537811206</v>
      </c>
      <c r="D29">
        <f t="shared" si="2"/>
        <v>0.47106156537811206</v>
      </c>
      <c r="F29">
        <f t="shared" si="0"/>
        <v>0.22189899837647734</v>
      </c>
      <c r="H29" s="7">
        <f t="shared" si="3"/>
        <v>7.6856203133409918E-3</v>
      </c>
      <c r="I29" s="7">
        <f t="shared" si="5"/>
        <v>0</v>
      </c>
      <c r="J29">
        <f t="shared" si="4"/>
        <v>0</v>
      </c>
      <c r="L29">
        <f t="shared" si="6"/>
        <v>7.304427879737725E-3</v>
      </c>
    </row>
    <row r="30" spans="1:12" x14ac:dyDescent="0.25">
      <c r="A30">
        <f>A29+Model!$C$48</f>
        <v>1.7000000000000008E-2</v>
      </c>
      <c r="B30">
        <f t="shared" si="1"/>
        <v>0.45868670250888532</v>
      </c>
      <c r="D30">
        <f t="shared" si="2"/>
        <v>0.45868670250888532</v>
      </c>
      <c r="F30">
        <f t="shared" si="0"/>
        <v>0.21039349105847466</v>
      </c>
      <c r="H30" s="7">
        <f t="shared" si="3"/>
        <v>7.9017665580584685E-3</v>
      </c>
      <c r="I30" s="7">
        <f t="shared" si="5"/>
        <v>7.765329776815366E-3</v>
      </c>
      <c r="J30">
        <f t="shared" si="4"/>
        <v>1</v>
      </c>
      <c r="L30">
        <f t="shared" si="6"/>
        <v>7.765329776815366E-3</v>
      </c>
    </row>
    <row r="31" spans="1:12" x14ac:dyDescent="0.25">
      <c r="A31">
        <f>A30+Model!$C$48</f>
        <v>1.8000000000000009E-2</v>
      </c>
      <c r="B31">
        <f t="shared" si="1"/>
        <v>0.44723259144399963</v>
      </c>
      <c r="D31">
        <f t="shared" si="2"/>
        <v>0.44723259144399963</v>
      </c>
      <c r="F31">
        <f t="shared" si="0"/>
        <v>0.2000169908497155</v>
      </c>
      <c r="H31" s="7">
        <f t="shared" si="3"/>
        <v>8.1069717990125637E-3</v>
      </c>
      <c r="I31" s="7">
        <f t="shared" si="5"/>
        <v>0</v>
      </c>
      <c r="J31">
        <f t="shared" si="4"/>
        <v>0</v>
      </c>
      <c r="L31">
        <f t="shared" si="6"/>
        <v>7.765329776815366E-3</v>
      </c>
    </row>
    <row r="32" spans="1:12" x14ac:dyDescent="0.25">
      <c r="A32">
        <f>A31+Model!$C$48</f>
        <v>1.900000000000001E-2</v>
      </c>
      <c r="B32">
        <f t="shared" si="1"/>
        <v>0.43659116800238762</v>
      </c>
      <c r="D32">
        <f t="shared" si="2"/>
        <v>0.43659116800238762</v>
      </c>
      <c r="F32">
        <f t="shared" si="0"/>
        <v>0.19061184797768904</v>
      </c>
      <c r="H32" s="7">
        <f t="shared" si="3"/>
        <v>8.3022862184262657E-3</v>
      </c>
      <c r="I32" s="7">
        <f t="shared" si="5"/>
        <v>8.1791990921264764E-3</v>
      </c>
      <c r="J32">
        <f t="shared" si="4"/>
        <v>1</v>
      </c>
      <c r="L32">
        <f t="shared" si="6"/>
        <v>8.1791990921264764E-3</v>
      </c>
    </row>
    <row r="33" spans="1:12" x14ac:dyDescent="0.25">
      <c r="A33">
        <f>A32+Model!$C$48</f>
        <v>2.0000000000000011E-2</v>
      </c>
      <c r="B33">
        <f t="shared" si="1"/>
        <v>0.42667120851559159</v>
      </c>
      <c r="D33">
        <f t="shared" si="2"/>
        <v>0.42667120851559159</v>
      </c>
      <c r="F33">
        <f t="shared" si="0"/>
        <v>0.18204832017615544</v>
      </c>
      <c r="H33" s="7">
        <f t="shared" si="3"/>
        <v>8.4886163025031883E-3</v>
      </c>
      <c r="I33" s="7">
        <f t="shared" si="5"/>
        <v>0</v>
      </c>
      <c r="J33">
        <f t="shared" si="4"/>
        <v>0</v>
      </c>
      <c r="L33">
        <f t="shared" si="6"/>
        <v>8.1791990921264764E-3</v>
      </c>
    </row>
    <row r="34" spans="1:12" x14ac:dyDescent="0.25">
      <c r="A34">
        <f>A33+Model!$C$48</f>
        <v>2.1000000000000012E-2</v>
      </c>
      <c r="B34">
        <f t="shared" si="1"/>
        <v>0.41739512389367356</v>
      </c>
      <c r="D34">
        <f t="shared" si="2"/>
        <v>0.41739512389367356</v>
      </c>
      <c r="F34">
        <f t="shared" si="0"/>
        <v>0.1742186894502151</v>
      </c>
      <c r="H34" s="7">
        <f t="shared" si="3"/>
        <v>8.6667498073163731E-3</v>
      </c>
      <c r="I34" s="7">
        <f t="shared" si="5"/>
        <v>8.5547137695474989E-3</v>
      </c>
      <c r="J34">
        <f t="shared" si="4"/>
        <v>1</v>
      </c>
      <c r="L34">
        <f t="shared" si="6"/>
        <v>8.5547137695474989E-3</v>
      </c>
    </row>
    <row r="35" spans="1:12" x14ac:dyDescent="0.25">
      <c r="A35">
        <f>A34+Model!$C$48</f>
        <v>2.2000000000000013E-2</v>
      </c>
      <c r="B35">
        <f t="shared" si="1"/>
        <v>0.4086964634648188</v>
      </c>
      <c r="D35">
        <f t="shared" si="2"/>
        <v>0.4086964634648188</v>
      </c>
      <c r="F35">
        <f t="shared" si="0"/>
        <v>0.16703279924864997</v>
      </c>
      <c r="H35" s="7">
        <f t="shared" si="3"/>
        <v>8.8373755516658065E-3</v>
      </c>
      <c r="I35" s="7">
        <f t="shared" si="5"/>
        <v>0</v>
      </c>
      <c r="J35">
        <f t="shared" si="4"/>
        <v>0</v>
      </c>
      <c r="L35">
        <f t="shared" si="6"/>
        <v>8.5547137695474989E-3</v>
      </c>
    </row>
    <row r="36" spans="1:12" x14ac:dyDescent="0.25">
      <c r="A36">
        <f>A35+Model!$C$48</f>
        <v>2.3000000000000013E-2</v>
      </c>
      <c r="B36">
        <f t="shared" si="1"/>
        <v>0.40051795168297827</v>
      </c>
      <c r="D36">
        <f t="shared" si="2"/>
        <v>0.40051795168297827</v>
      </c>
      <c r="F36">
        <f t="shared" si="0"/>
        <v>0.16041462962032851</v>
      </c>
      <c r="H36" s="7">
        <f t="shared" si="3"/>
        <v>9.0010992661002966E-3</v>
      </c>
      <c r="I36" s="7">
        <f t="shared" si="5"/>
        <v>8.898360554980219E-3</v>
      </c>
      <c r="J36">
        <f t="shared" si="4"/>
        <v>1</v>
      </c>
      <c r="L36">
        <f t="shared" si="6"/>
        <v>8.898360554980219E-3</v>
      </c>
    </row>
    <row r="37" spans="1:12" x14ac:dyDescent="0.25">
      <c r="A37">
        <f>A36+Model!$C$48</f>
        <v>2.4000000000000014E-2</v>
      </c>
      <c r="B37">
        <f t="shared" si="1"/>
        <v>0.39280992929878394</v>
      </c>
      <c r="D37">
        <f t="shared" si="2"/>
        <v>0.39280992929878394</v>
      </c>
      <c r="F37">
        <f t="shared" si="0"/>
        <v>0.15429964055571563</v>
      </c>
      <c r="H37" s="7">
        <f t="shared" si="3"/>
        <v>9.1584564011883193E-3</v>
      </c>
      <c r="I37" s="7">
        <f t="shared" si="5"/>
        <v>0</v>
      </c>
      <c r="J37">
        <f t="shared" si="4"/>
        <v>0</v>
      </c>
      <c r="L37">
        <f t="shared" si="6"/>
        <v>8.898360554980219E-3</v>
      </c>
    </row>
    <row r="38" spans="1:12" x14ac:dyDescent="0.25">
      <c r="A38">
        <f>A37+Model!$C$48</f>
        <v>2.5000000000000015E-2</v>
      </c>
      <c r="B38">
        <f t="shared" si="1"/>
        <v>0.38552910471832696</v>
      </c>
      <c r="D38">
        <f t="shared" si="2"/>
        <v>0.38552910471832696</v>
      </c>
      <c r="F38">
        <f t="shared" si="0"/>
        <v>0.14863269058491471</v>
      </c>
      <c r="H38" s="7">
        <f t="shared" si="3"/>
        <v>9.3099225667586348E-3</v>
      </c>
      <c r="I38" s="7">
        <f t="shared" si="5"/>
        <v>9.2151131548444676E-3</v>
      </c>
      <c r="J38">
        <f t="shared" si="4"/>
        <v>1</v>
      </c>
      <c r="L38">
        <f t="shared" si="6"/>
        <v>9.2151131548444676E-3</v>
      </c>
    </row>
    <row r="39" spans="1:12" x14ac:dyDescent="0.25">
      <c r="A39">
        <f>A38+Model!$C$48</f>
        <v>2.6000000000000016E-2</v>
      </c>
      <c r="B39">
        <f t="shared" si="1"/>
        <v>0.37863754557027179</v>
      </c>
      <c r="D39">
        <f t="shared" si="2"/>
        <v>0.37863754557027179</v>
      </c>
      <c r="F39">
        <f t="shared" si="0"/>
        <v>0.14336639091547965</v>
      </c>
      <c r="H39" s="7">
        <f t="shared" si="3"/>
        <v>9.455922107508832E-3</v>
      </c>
      <c r="I39" s="7">
        <f t="shared" si="5"/>
        <v>0</v>
      </c>
      <c r="J39">
        <f t="shared" si="4"/>
        <v>0</v>
      </c>
      <c r="L39">
        <f t="shared" si="6"/>
        <v>9.2151131548444676E-3</v>
      </c>
    </row>
    <row r="40" spans="1:12" x14ac:dyDescent="0.25">
      <c r="A40">
        <f>A39+Model!$C$48</f>
        <v>2.7000000000000017E-2</v>
      </c>
      <c r="B40">
        <f t="shared" si="1"/>
        <v>0.37210185799348661</v>
      </c>
      <c r="D40">
        <f t="shared" si="2"/>
        <v>0.37210185799348661</v>
      </c>
      <c r="F40">
        <f t="shared" si="0"/>
        <v>0.13845979272220488</v>
      </c>
      <c r="H40" s="7">
        <f t="shared" si="3"/>
        <v>9.5968351993276739E-3</v>
      </c>
      <c r="I40" s="7">
        <f t="shared" si="5"/>
        <v>9.5088676695680076E-3</v>
      </c>
      <c r="J40">
        <f t="shared" si="4"/>
        <v>1</v>
      </c>
      <c r="L40">
        <f t="shared" si="6"/>
        <v>9.5088676695680076E-3</v>
      </c>
    </row>
    <row r="41" spans="1:12" x14ac:dyDescent="0.25">
      <c r="A41">
        <f>A40+Model!$C$48</f>
        <v>2.8000000000000018E-2</v>
      </c>
      <c r="B41">
        <f t="shared" si="1"/>
        <v>0.36589251388772226</v>
      </c>
      <c r="D41">
        <f t="shared" si="2"/>
        <v>0.36589251388772226</v>
      </c>
      <c r="F41">
        <f t="shared" si="0"/>
        <v>0.13387733171907704</v>
      </c>
      <c r="H41" s="7">
        <f t="shared" si="3"/>
        <v>9.7330037615483145E-3</v>
      </c>
      <c r="I41" s="7">
        <f t="shared" si="5"/>
        <v>0</v>
      </c>
      <c r="J41">
        <f t="shared" si="4"/>
        <v>0</v>
      </c>
      <c r="L41">
        <f t="shared" si="6"/>
        <v>9.5088676695680076E-3</v>
      </c>
    </row>
    <row r="42" spans="1:12" x14ac:dyDescent="0.25">
      <c r="A42">
        <f>A41+Model!$C$48</f>
        <v>2.9000000000000019E-2</v>
      </c>
      <c r="B42">
        <f t="shared" si="1"/>
        <v>0.35998329573149823</v>
      </c>
      <c r="D42">
        <f t="shared" si="2"/>
        <v>0.35998329573149823</v>
      </c>
      <c r="F42">
        <f t="shared" si="0"/>
        <v>0.1295879732057113</v>
      </c>
      <c r="H42" s="7">
        <f t="shared" si="3"/>
        <v>9.8647364140107083E-3</v>
      </c>
      <c r="I42" s="7">
        <f t="shared" si="5"/>
        <v>9.7827322810103319E-3</v>
      </c>
      <c r="J42">
        <f t="shared" si="4"/>
        <v>1</v>
      </c>
      <c r="L42">
        <f t="shared" si="6"/>
        <v>9.7827322810103319E-3</v>
      </c>
    </row>
    <row r="43" spans="1:12" x14ac:dyDescent="0.25">
      <c r="A43">
        <f>A42+Model!$C$48</f>
        <v>3.000000000000002E-2</v>
      </c>
      <c r="B43">
        <f t="shared" si="1"/>
        <v>0.35435083552392388</v>
      </c>
      <c r="D43">
        <f t="shared" si="2"/>
        <v>0.35435083552392388</v>
      </c>
      <c r="F43">
        <f t="shared" si="0"/>
        <v>0.12556451463650295</v>
      </c>
      <c r="H43" s="7">
        <f t="shared" si="3"/>
        <v>9.9923126579318164E-3</v>
      </c>
      <c r="I43" s="7">
        <f t="shared" si="5"/>
        <v>0</v>
      </c>
      <c r="J43">
        <f t="shared" si="4"/>
        <v>0</v>
      </c>
      <c r="L43">
        <f t="shared" si="6"/>
        <v>9.7827322810103319E-3</v>
      </c>
    </row>
    <row r="44" spans="1:12" x14ac:dyDescent="0.25">
      <c r="A44">
        <f>A43+Model!$C$48</f>
        <v>3.1000000000000021E-2</v>
      </c>
      <c r="B44">
        <f t="shared" si="1"/>
        <v>0.34897422961923513</v>
      </c>
      <c r="D44">
        <f t="shared" si="2"/>
        <v>0.34897422961923513</v>
      </c>
      <c r="F44">
        <f t="shared" si="0"/>
        <v>0.12178301293833865</v>
      </c>
      <c r="H44" s="7">
        <f t="shared" si="3"/>
        <v>1.0115986421719238E-2</v>
      </c>
      <c r="I44" s="7">
        <f t="shared" si="5"/>
        <v>1.0039225921708949E-2</v>
      </c>
      <c r="J44">
        <f t="shared" si="4"/>
        <v>1</v>
      </c>
      <c r="L44">
        <f t="shared" si="6"/>
        <v>1.0039225921708949E-2</v>
      </c>
    </row>
    <row r="45" spans="1:12" x14ac:dyDescent="0.25">
      <c r="A45">
        <f>A44+Model!$C$48</f>
        <v>3.2000000000000021E-2</v>
      </c>
      <c r="B45">
        <f t="shared" si="1"/>
        <v>0.3438347151649212</v>
      </c>
      <c r="D45">
        <f t="shared" si="2"/>
        <v>0.3438347151649212</v>
      </c>
      <c r="F45">
        <f t="shared" si="0"/>
        <v>0.11822231135254249</v>
      </c>
      <c r="H45" s="7">
        <f t="shared" si="3"/>
        <v>1.0235989083864678E-2</v>
      </c>
      <c r="I45" s="7">
        <f t="shared" si="5"/>
        <v>0</v>
      </c>
      <c r="J45">
        <f t="shared" si="4"/>
        <v>0</v>
      </c>
      <c r="L45">
        <f t="shared" si="6"/>
        <v>1.0039225921708949E-2</v>
      </c>
    </row>
    <row r="46" spans="1:12" x14ac:dyDescent="0.25">
      <c r="A46">
        <f>A45+Model!$C$48</f>
        <v>3.3000000000000022E-2</v>
      </c>
      <c r="B46">
        <f t="shared" si="1"/>
        <v>0.33891539686111471</v>
      </c>
      <c r="D46">
        <f t="shared" si="2"/>
        <v>0.33891539686111471</v>
      </c>
      <c r="F46">
        <f t="shared" si="0"/>
        <v>0.11486364622952688</v>
      </c>
      <c r="H46" s="7">
        <f t="shared" si="3"/>
        <v>1.0352532062655713E-2</v>
      </c>
      <c r="I46" s="7">
        <f t="shared" si="5"/>
        <v>1.028041814652843E-2</v>
      </c>
      <c r="J46">
        <f t="shared" si="4"/>
        <v>1</v>
      </c>
      <c r="L46">
        <f t="shared" si="6"/>
        <v>1.028041814652843E-2</v>
      </c>
    </row>
    <row r="47" spans="1:12" x14ac:dyDescent="0.25">
      <c r="A47">
        <f>A46+Model!$C$48</f>
        <v>3.4000000000000023E-2</v>
      </c>
      <c r="B47">
        <f t="shared" si="1"/>
        <v>0.33420101507067301</v>
      </c>
      <c r="D47">
        <f t="shared" si="2"/>
        <v>0.33420101507067301</v>
      </c>
      <c r="F47">
        <f t="shared" si="0"/>
        <v>0.1116903184742682</v>
      </c>
      <c r="H47" s="7">
        <f t="shared" si="3"/>
        <v>1.0465809045007612E-2</v>
      </c>
      <c r="I47" s="7">
        <f t="shared" si="5"/>
        <v>0</v>
      </c>
      <c r="J47">
        <f t="shared" si="4"/>
        <v>0</v>
      </c>
      <c r="L47">
        <f t="shared" si="6"/>
        <v>1.028041814652843E-2</v>
      </c>
    </row>
    <row r="48" spans="1:12" x14ac:dyDescent="0.25">
      <c r="A48">
        <f>A47+Model!$C$48</f>
        <v>3.5000000000000024E-2</v>
      </c>
      <c r="B48">
        <f t="shared" si="1"/>
        <v>0.32967774810026329</v>
      </c>
      <c r="D48">
        <f t="shared" si="2"/>
        <v>0.32967774810026329</v>
      </c>
      <c r="F48">
        <f t="shared" si="0"/>
        <v>0.10868741759246066</v>
      </c>
      <c r="H48" s="7">
        <f t="shared" si="3"/>
        <v>1.0575997913040976E-2</v>
      </c>
      <c r="I48" s="7">
        <f t="shared" si="5"/>
        <v>1.0508029887150645E-2</v>
      </c>
      <c r="J48">
        <f t="shared" si="4"/>
        <v>1</v>
      </c>
      <c r="L48">
        <f t="shared" si="6"/>
        <v>1.0508029887150645E-2</v>
      </c>
    </row>
    <row r="49" spans="1:12" x14ac:dyDescent="0.25">
      <c r="A49">
        <f>A48+Model!$C$48</f>
        <v>3.6000000000000025E-2</v>
      </c>
      <c r="B49">
        <f t="shared" si="1"/>
        <v>0.32533304287010933</v>
      </c>
      <c r="D49">
        <f t="shared" si="2"/>
        <v>0.32533304287010933</v>
      </c>
      <c r="F49">
        <f t="shared" si="0"/>
        <v>0.1058415887831244</v>
      </c>
      <c r="H49" s="7">
        <f t="shared" si="3"/>
        <v>1.0683262416228769E-2</v>
      </c>
      <c r="I49" s="7">
        <f t="shared" si="5"/>
        <v>0</v>
      </c>
      <c r="J49">
        <f t="shared" si="4"/>
        <v>0</v>
      </c>
      <c r="L49">
        <f t="shared" si="6"/>
        <v>1.0508029887150645E-2</v>
      </c>
    </row>
    <row r="50" spans="1:12" x14ac:dyDescent="0.25">
      <c r="A50">
        <f>A49+Model!$C$48</f>
        <v>3.7000000000000026E-2</v>
      </c>
      <c r="B50">
        <f t="shared" si="1"/>
        <v>0.32115546928779276</v>
      </c>
      <c r="D50">
        <f t="shared" si="2"/>
        <v>0.32115546928779276</v>
      </c>
      <c r="F50">
        <f t="shared" si="0"/>
        <v>0.10314083545346239</v>
      </c>
      <c r="H50" s="7">
        <f t="shared" si="3"/>
        <v>1.0787753628347063E-2</v>
      </c>
      <c r="I50" s="7">
        <f t="shared" si="5"/>
        <v>1.0723507503129342E-2</v>
      </c>
      <c r="J50">
        <f t="shared" si="4"/>
        <v>1</v>
      </c>
      <c r="L50">
        <f t="shared" si="6"/>
        <v>1.0723507503129342E-2</v>
      </c>
    </row>
    <row r="51" spans="1:12" x14ac:dyDescent="0.25">
      <c r="A51">
        <f>A50+Model!$C$48</f>
        <v>3.8000000000000027E-2</v>
      </c>
      <c r="B51">
        <f t="shared" si="1"/>
        <v>0.3171345945094623</v>
      </c>
      <c r="D51">
        <f t="shared" si="2"/>
        <v>0.3171345945094623</v>
      </c>
      <c r="F51">
        <f t="shared" si="0"/>
        <v>0.10057435103468107</v>
      </c>
      <c r="H51" s="7">
        <f t="shared" si="3"/>
        <v>1.0889611221591135E-2</v>
      </c>
      <c r="I51" s="7">
        <f t="shared" si="5"/>
        <v>0</v>
      </c>
      <c r="J51">
        <f t="shared" si="4"/>
        <v>0</v>
      </c>
      <c r="L51">
        <f t="shared" si="6"/>
        <v>1.0723507503129342E-2</v>
      </c>
    </row>
    <row r="52" spans="1:12" x14ac:dyDescent="0.25">
      <c r="A52">
        <f>A51+Model!$C$48</f>
        <v>3.9000000000000028E-2</v>
      </c>
      <c r="B52">
        <f t="shared" si="1"/>
        <v>0.31326087396230606</v>
      </c>
      <c r="D52">
        <f t="shared" si="2"/>
        <v>0.31326087396230606</v>
      </c>
      <c r="F52">
        <f t="shared" si="0"/>
        <v>9.813237515562781E-2</v>
      </c>
      <c r="H52" s="7">
        <f t="shared" si="3"/>
        <v>1.0988964584686289E-2</v>
      </c>
      <c r="I52" s="7">
        <f t="shared" si="5"/>
        <v>1.0928078184423746E-2</v>
      </c>
      <c r="J52">
        <f t="shared" si="4"/>
        <v>1</v>
      </c>
      <c r="L52">
        <f t="shared" si="6"/>
        <v>1.0928078184423746E-2</v>
      </c>
    </row>
    <row r="53" spans="1:12" x14ac:dyDescent="0.25">
      <c r="A53">
        <f>A52+Model!$C$48</f>
        <v>4.0000000000000029E-2</v>
      </c>
      <c r="B53">
        <f t="shared" si="1"/>
        <v>0.3095255565547001</v>
      </c>
      <c r="D53">
        <f t="shared" si="2"/>
        <v>0.3095255565547001</v>
      </c>
      <c r="F53">
        <f t="shared" si="0"/>
        <v>9.5806070160496845E-2</v>
      </c>
      <c r="H53" s="7">
        <f t="shared" si="3"/>
        <v>1.1085933807344352E-2</v>
      </c>
      <c r="I53" s="7">
        <f t="shared" si="5"/>
        <v>0</v>
      </c>
      <c r="J53">
        <f t="shared" si="4"/>
        <v>0</v>
      </c>
      <c r="L53">
        <f t="shared" si="6"/>
        <v>1.0928078184423746E-2</v>
      </c>
    </row>
    <row r="54" spans="1:12" x14ac:dyDescent="0.25">
      <c r="A54">
        <f>A53+Model!$C$48</f>
        <v>4.1000000000000029E-2</v>
      </c>
      <c r="B54">
        <f t="shared" si="1"/>
        <v>0.30592060194507542</v>
      </c>
      <c r="D54">
        <f t="shared" si="2"/>
        <v>0.30592060194507542</v>
      </c>
      <c r="F54">
        <f t="shared" si="0"/>
        <v>9.3587414694437279E-2</v>
      </c>
      <c r="H54" s="7">
        <f t="shared" si="3"/>
        <v>1.1180630549771819E-2</v>
      </c>
      <c r="I54" s="7">
        <f t="shared" si="5"/>
        <v>1.1122792064738247E-2</v>
      </c>
      <c r="J54">
        <f t="shared" si="4"/>
        <v>1</v>
      </c>
      <c r="L54">
        <f t="shared" si="6"/>
        <v>1.1122792064738247E-2</v>
      </c>
    </row>
    <row r="55" spans="1:12" x14ac:dyDescent="0.25">
      <c r="A55">
        <f>A54+Model!$C$48</f>
        <v>4.200000000000003E-2</v>
      </c>
      <c r="B55">
        <f t="shared" si="1"/>
        <v>0.30243860810023354</v>
      </c>
      <c r="D55">
        <f t="shared" si="2"/>
        <v>0.30243860810023354</v>
      </c>
      <c r="F55">
        <f t="shared" si="0"/>
        <v>9.1469111669606654E-2</v>
      </c>
      <c r="H55" s="7">
        <f t="shared" si="3"/>
        <v>1.1273158812953842E-2</v>
      </c>
      <c r="I55" s="7">
        <f t="shared" si="5"/>
        <v>0</v>
      </c>
      <c r="J55">
        <f t="shared" si="4"/>
        <v>0</v>
      </c>
      <c r="L55">
        <f t="shared" si="6"/>
        <v>1.1122792064738247E-2</v>
      </c>
    </row>
    <row r="56" spans="1:12" x14ac:dyDescent="0.25">
      <c r="A56">
        <f>A55+Model!$C$48</f>
        <v>4.3000000000000031E-2</v>
      </c>
      <c r="B56">
        <f t="shared" si="1"/>
        <v>0.29907274766629455</v>
      </c>
      <c r="D56">
        <f t="shared" si="2"/>
        <v>0.29907274766629455</v>
      </c>
      <c r="F56">
        <f t="shared" si="0"/>
        <v>8.9444508396667094E-2</v>
      </c>
      <c r="H56" s="7">
        <f t="shared" si="3"/>
        <v>1.1363615622986978E-2</v>
      </c>
      <c r="I56" s="7">
        <f t="shared" si="5"/>
        <v>1.1308554692110569E-2</v>
      </c>
      <c r="J56">
        <f t="shared" si="4"/>
        <v>1</v>
      </c>
      <c r="L56">
        <f t="shared" si="6"/>
        <v>1.1308554692110569E-2</v>
      </c>
    </row>
    <row r="57" spans="1:12" x14ac:dyDescent="0.25">
      <c r="A57">
        <f>A56+Model!$C$48</f>
        <v>4.4000000000000032E-2</v>
      </c>
      <c r="B57">
        <f t="shared" si="1"/>
        <v>0.29581671191439435</v>
      </c>
      <c r="D57">
        <f t="shared" si="2"/>
        <v>0.29581671191439435</v>
      </c>
      <c r="F57">
        <f t="shared" si="0"/>
        <v>8.7507527047843772E-2</v>
      </c>
      <c r="H57" s="7">
        <f t="shared" si="3"/>
        <v>1.1452091640709233E-2</v>
      </c>
      <c r="I57" s="7">
        <f t="shared" si="5"/>
        <v>0</v>
      </c>
      <c r="J57">
        <f t="shared" si="4"/>
        <v>0</v>
      </c>
      <c r="L57">
        <f t="shared" si="6"/>
        <v>1.1308554692110569E-2</v>
      </c>
    </row>
    <row r="58" spans="1:12" x14ac:dyDescent="0.25">
      <c r="A58">
        <f>A57+Model!$C$48</f>
        <v>4.5000000000000033E-2</v>
      </c>
      <c r="B58">
        <f t="shared" si="1"/>
        <v>0.29266466121936124</v>
      </c>
      <c r="D58">
        <f t="shared" si="2"/>
        <v>0.29266466121936124</v>
      </c>
      <c r="F58">
        <f t="shared" si="0"/>
        <v>8.5652603926643492E-2</v>
      </c>
      <c r="H58" s="7">
        <f t="shared" si="3"/>
        <v>1.1538671706196477E-2</v>
      </c>
      <c r="I58" s="7">
        <f t="shared" si="5"/>
        <v>1.1486152388004687E-2</v>
      </c>
      <c r="J58">
        <f t="shared" si="4"/>
        <v>1</v>
      </c>
      <c r="L58">
        <f t="shared" si="6"/>
        <v>1.1486152388004687E-2</v>
      </c>
    </row>
    <row r="59" spans="1:12" x14ac:dyDescent="0.25">
      <c r="A59">
        <f>A58+Model!$C$48</f>
        <v>4.6000000000000034E-2</v>
      </c>
      <c r="B59">
        <f t="shared" si="1"/>
        <v>0.2896111811912821</v>
      </c>
      <c r="D59">
        <f t="shared" si="2"/>
        <v>0.2896111811912821</v>
      </c>
      <c r="F59">
        <f t="shared" si="0"/>
        <v>8.3874636271009634E-2</v>
      </c>
      <c r="H59" s="7">
        <f t="shared" si="3"/>
        <v>1.1623435326295303E-2</v>
      </c>
      <c r="I59" s="7">
        <f t="shared" si="5"/>
        <v>0</v>
      </c>
      <c r="J59">
        <f t="shared" si="4"/>
        <v>0</v>
      </c>
      <c r="L59">
        <f t="shared" si="6"/>
        <v>1.1486152388004687E-2</v>
      </c>
    </row>
    <row r="60" spans="1:12" x14ac:dyDescent="0.25">
      <c r="A60">
        <f>A59+Model!$C$48</f>
        <v>4.7000000000000035E-2</v>
      </c>
      <c r="B60">
        <f t="shared" si="1"/>
        <v>0.28665124371372258</v>
      </c>
      <c r="D60">
        <f t="shared" si="2"/>
        <v>0.28665124371372258</v>
      </c>
      <c r="F60">
        <f t="shared" si="0"/>
        <v>8.2168935522623984E-2</v>
      </c>
      <c r="H60" s="7">
        <f t="shared" si="3"/>
        <v>1.170645711219212E-2</v>
      </c>
      <c r="I60" s="7">
        <f t="shared" si="5"/>
        <v>1.1656272284087551E-2</v>
      </c>
      <c r="J60">
        <f t="shared" si="4"/>
        <v>1</v>
      </c>
      <c r="L60">
        <f t="shared" si="6"/>
        <v>1.1656272284087551E-2</v>
      </c>
    </row>
    <row r="61" spans="1:12" x14ac:dyDescent="0.25">
      <c r="A61">
        <f>A60+Model!$C$48</f>
        <v>4.8000000000000036E-2</v>
      </c>
      <c r="B61">
        <f t="shared" si="1"/>
        <v>0.28378017225364049</v>
      </c>
      <c r="D61">
        <f t="shared" si="2"/>
        <v>0.28378017225364049</v>
      </c>
      <c r="F61">
        <f t="shared" si="0"/>
        <v>8.0531186164305865E-2</v>
      </c>
      <c r="H61" s="7">
        <f t="shared" si="3"/>
        <v>1.1787807173035585E-2</v>
      </c>
      <c r="I61" s="7">
        <f t="shared" si="5"/>
        <v>0</v>
      </c>
      <c r="J61">
        <f t="shared" si="4"/>
        <v>0</v>
      </c>
      <c r="L61">
        <f t="shared" si="6"/>
        <v>1.1656272284087551E-2</v>
      </c>
    </row>
    <row r="62" spans="1:12" x14ac:dyDescent="0.25">
      <c r="A62">
        <f>A61+Model!$C$48</f>
        <v>4.9000000000000037E-2</v>
      </c>
      <c r="B62">
        <f t="shared" si="1"/>
        <v>0.28099361090088221</v>
      </c>
      <c r="D62">
        <f t="shared" si="2"/>
        <v>0.28099361090088221</v>
      </c>
      <c r="F62">
        <f t="shared" si="0"/>
        <v>7.8957409367116385E-2</v>
      </c>
      <c r="H62" s="7">
        <f t="shared" si="3"/>
        <v>1.1867551470801296E-2</v>
      </c>
      <c r="I62" s="7">
        <f t="shared" si="5"/>
        <v>1.1819518322227253E-2</v>
      </c>
      <c r="J62">
        <f t="shared" si="4"/>
        <v>1</v>
      </c>
      <c r="L62">
        <f t="shared" si="6"/>
        <v>1.1819518322227253E-2</v>
      </c>
    </row>
    <row r="63" spans="1:12" x14ac:dyDescent="0.25">
      <c r="A63">
        <f>A62+Model!$C$48</f>
        <v>5.0000000000000037E-2</v>
      </c>
      <c r="B63">
        <f t="shared" si="1"/>
        <v>0.2782874966729344</v>
      </c>
      <c r="D63">
        <f t="shared" si="2"/>
        <v>0.2782874966729344</v>
      </c>
      <c r="F63">
        <f t="shared" si="0"/>
        <v>7.744393080448847E-2</v>
      </c>
      <c r="H63" s="7">
        <f t="shared" si="3"/>
        <v>1.1945752140887099E-2</v>
      </c>
      <c r="I63" s="7">
        <f t="shared" si="5"/>
        <v>0</v>
      </c>
      <c r="J63">
        <f t="shared" si="4"/>
        <v>0</v>
      </c>
      <c r="L63">
        <f t="shared" si="6"/>
        <v>1.1819518322227253E-2</v>
      </c>
    </row>
    <row r="64" spans="1:12" x14ac:dyDescent="0.25">
      <c r="A64">
        <f>A63+Model!$C$48</f>
        <v>5.1000000000000038E-2</v>
      </c>
      <c r="B64">
        <f t="shared" si="1"/>
        <v>0.27565803468598249</v>
      </c>
      <c r="D64">
        <f t="shared" si="2"/>
        <v>0.27565803468598249</v>
      </c>
      <c r="F64">
        <f t="shared" si="0"/>
        <v>7.5987352086938326E-2</v>
      </c>
      <c r="H64" s="7">
        <f t="shared" si="3"/>
        <v>1.2022467782332813E-2</v>
      </c>
      <c r="I64" s="7">
        <f t="shared" si="5"/>
        <v>1.1976424155253067E-2</v>
      </c>
      <c r="J64">
        <f t="shared" si="4"/>
        <v>1</v>
      </c>
      <c r="L64">
        <f t="shared" si="6"/>
        <v>1.1976424155253067E-2</v>
      </c>
    </row>
    <row r="65" spans="1:12" x14ac:dyDescent="0.25">
      <c r="A65">
        <f>A64+Model!$C$48</f>
        <v>5.2000000000000039E-2</v>
      </c>
      <c r="B65">
        <f t="shared" si="1"/>
        <v>0.27310167584848039</v>
      </c>
      <c r="D65">
        <f t="shared" si="2"/>
        <v>0.27310167584848039</v>
      </c>
      <c r="F65">
        <f t="shared" si="0"/>
        <v>7.458452535124846E-2</v>
      </c>
      <c r="H65" s="7">
        <f t="shared" si="3"/>
        <v>1.2097753721051907E-2</v>
      </c>
      <c r="I65" s="7">
        <f t="shared" si="5"/>
        <v>0</v>
      </c>
      <c r="J65">
        <f t="shared" si="4"/>
        <v>0</v>
      </c>
      <c r="L65">
        <f t="shared" si="6"/>
        <v>1.1976424155253067E-2</v>
      </c>
    </row>
    <row r="66" spans="1:12" x14ac:dyDescent="0.25">
      <c r="A66">
        <f>A65+Model!$C$48</f>
        <v>5.300000000000004E-2</v>
      </c>
      <c r="B66">
        <f t="shared" si="1"/>
        <v>0.27061509678010992</v>
      </c>
      <c r="D66">
        <f t="shared" si="2"/>
        <v>0.27061509678010992</v>
      </c>
      <c r="F66">
        <f t="shared" si="0"/>
        <v>7.3232530605308252E-2</v>
      </c>
      <c r="H66" s="7">
        <f t="shared" si="3"/>
        <v>1.2171662249030185E-2</v>
      </c>
      <c r="I66" s="7">
        <f t="shared" si="5"/>
        <v>1.2127463641603151E-2</v>
      </c>
      <c r="J66">
        <f t="shared" si="4"/>
        <v>1</v>
      </c>
      <c r="L66">
        <f t="shared" si="6"/>
        <v>1.2127463641603151E-2</v>
      </c>
    </row>
    <row r="67" spans="1:12" x14ac:dyDescent="0.25">
      <c r="A67">
        <f>A66+Model!$C$48</f>
        <v>5.4000000000000041E-2</v>
      </c>
      <c r="B67">
        <f t="shared" si="1"/>
        <v>0.26819518169863582</v>
      </c>
      <c r="D67">
        <f t="shared" si="2"/>
        <v>0.26819518169863582</v>
      </c>
      <c r="F67">
        <f t="shared" si="0"/>
        <v>7.1928655486364276E-2</v>
      </c>
      <c r="H67" s="7">
        <f t="shared" si="3"/>
        <v>1.2244242842076021E-2</v>
      </c>
      <c r="I67" s="7">
        <f t="shared" si="5"/>
        <v>0</v>
      </c>
      <c r="J67">
        <f t="shared" si="4"/>
        <v>0</v>
      </c>
      <c r="L67">
        <f t="shared" si="6"/>
        <v>1.2127463641603151E-2</v>
      </c>
    </row>
    <row r="68" spans="1:12" x14ac:dyDescent="0.25">
      <c r="A68">
        <f>A67+Model!$C$48</f>
        <v>5.5000000000000042E-2</v>
      </c>
      <c r="B68">
        <f t="shared" si="1"/>
        <v>0.26583900605091154</v>
      </c>
      <c r="D68">
        <f t="shared" si="2"/>
        <v>0.26583900605091154</v>
      </c>
      <c r="F68">
        <f t="shared" si="0"/>
        <v>7.0670377138136578E-2</v>
      </c>
      <c r="H68" s="7">
        <f t="shared" si="3"/>
        <v>1.2315542358388271E-2</v>
      </c>
      <c r="I68" s="7">
        <f t="shared" si="5"/>
        <v>1.2273059452734471E-2</v>
      </c>
      <c r="J68">
        <f t="shared" si="4"/>
        <v>1</v>
      </c>
      <c r="L68">
        <f t="shared" si="6"/>
        <v>1.2273059452734471E-2</v>
      </c>
    </row>
    <row r="69" spans="1:12" x14ac:dyDescent="0.25">
      <c r="A69">
        <f>A68+Model!$C$48</f>
        <v>5.6000000000000043E-2</v>
      </c>
      <c r="B69">
        <f t="shared" si="1"/>
        <v>0.26354382169311508</v>
      </c>
      <c r="D69">
        <f t="shared" si="2"/>
        <v>0.26354382169311508</v>
      </c>
      <c r="F69">
        <f t="shared" si="0"/>
        <v>6.9455345952612435E-2</v>
      </c>
      <c r="H69" s="7">
        <f t="shared" si="3"/>
        <v>1.2385605219933645E-2</v>
      </c>
      <c r="I69" s="7">
        <f t="shared" si="5"/>
        <v>0</v>
      </c>
      <c r="J69">
        <f t="shared" si="4"/>
        <v>0</v>
      </c>
      <c r="L69">
        <f t="shared" si="6"/>
        <v>1.2273059452734471E-2</v>
      </c>
    </row>
    <row r="70" spans="1:12" x14ac:dyDescent="0.25">
      <c r="A70">
        <f>A69+Model!$C$48</f>
        <v>5.7000000000000044E-2</v>
      </c>
      <c r="B70">
        <f t="shared" si="1"/>
        <v>0.26130704344998462</v>
      </c>
      <c r="D70">
        <f t="shared" si="2"/>
        <v>0.26130704344998462</v>
      </c>
      <c r="F70">
        <f t="shared" si="0"/>
        <v>6.8281370956572149E-2</v>
      </c>
      <c r="H70" s="7">
        <f t="shared" si="3"/>
        <v>1.2454473578388237E-2</v>
      </c>
      <c r="I70" s="7">
        <f t="shared" si="5"/>
        <v>1.2413590186220395E-2</v>
      </c>
      <c r="J70">
        <f t="shared" si="4"/>
        <v>1</v>
      </c>
      <c r="L70">
        <f t="shared" si="6"/>
        <v>1.2413590186220395E-2</v>
      </c>
    </row>
    <row r="71" spans="1:12" x14ac:dyDescent="0.25">
      <c r="A71">
        <f>A70+Model!$C$48</f>
        <v>5.8000000000000045E-2</v>
      </c>
      <c r="B71">
        <f t="shared" si="1"/>
        <v>0.25912623690403491</v>
      </c>
      <c r="D71">
        <f t="shared" si="2"/>
        <v>0.25912623690403491</v>
      </c>
      <c r="F71">
        <f t="shared" si="0"/>
        <v>6.714640665204602E-2</v>
      </c>
      <c r="H71" s="7">
        <f t="shared" si="3"/>
        <v>1.2522187467192546E-2</v>
      </c>
      <c r="I71" s="7">
        <f t="shared" si="5"/>
        <v>0</v>
      </c>
      <c r="J71">
        <f t="shared" si="4"/>
        <v>0</v>
      </c>
      <c r="L71">
        <f t="shared" si="6"/>
        <v>1.2413590186220395E-2</v>
      </c>
    </row>
    <row r="72" spans="1:12" x14ac:dyDescent="0.25">
      <c r="A72">
        <f>A71+Model!$C$48</f>
        <v>5.9000000000000045E-2</v>
      </c>
      <c r="B72">
        <f t="shared" si="1"/>
        <v>0.2569991072839945</v>
      </c>
      <c r="D72">
        <f t="shared" si="2"/>
        <v>0.2569991072839945</v>
      </c>
      <c r="F72">
        <f t="shared" si="0"/>
        <v>6.6048541144770115E-2</v>
      </c>
      <c r="H72" s="7">
        <f t="shared" si="3"/>
        <v>1.2588784941090954E-2</v>
      </c>
      <c r="I72" s="7">
        <f t="shared" si="5"/>
        <v>1.2549396285263855E-2</v>
      </c>
      <c r="J72">
        <f t="shared" si="4"/>
        <v>1</v>
      </c>
      <c r="L72">
        <f t="shared" si="6"/>
        <v>1.2549396285263855E-2</v>
      </c>
    </row>
    <row r="73" spans="1:12" x14ac:dyDescent="0.25">
      <c r="A73">
        <f>A72+Model!$C$48</f>
        <v>6.0000000000000046E-2</v>
      </c>
      <c r="B73">
        <f t="shared" si="1"/>
        <v>0.25492348933747949</v>
      </c>
      <c r="D73">
        <f t="shared" si="2"/>
        <v>0.25492348933747949</v>
      </c>
      <c r="F73">
        <f t="shared" si="0"/>
        <v>6.4985985415996025E-2</v>
      </c>
      <c r="H73" s="7">
        <f t="shared" si="3"/>
        <v>1.2654302204371337E-2</v>
      </c>
      <c r="I73" s="7">
        <f t="shared" si="5"/>
        <v>0</v>
      </c>
      <c r="J73">
        <f t="shared" si="4"/>
        <v>0</v>
      </c>
      <c r="L73">
        <f t="shared" si="6"/>
        <v>1.2549396285263855E-2</v>
      </c>
    </row>
    <row r="74" spans="1:12" x14ac:dyDescent="0.25">
      <c r="A74">
        <f>A73+Model!$C$48</f>
        <v>6.1000000000000047E-2</v>
      </c>
      <c r="B74">
        <f t="shared" si="1"/>
        <v>0.25289733808656717</v>
      </c>
      <c r="D74">
        <f t="shared" si="2"/>
        <v>0.25289733808656717</v>
      </c>
      <c r="F74">
        <f t="shared" si="0"/>
        <v>6.3957063611271459E-2</v>
      </c>
      <c r="H74" s="7">
        <f t="shared" si="3"/>
        <v>1.2718773728884971E-2</v>
      </c>
      <c r="I74" s="7">
        <f t="shared" si="5"/>
        <v>1.2680784997067545E-2</v>
      </c>
      <c r="J74">
        <f t="shared" si="4"/>
        <v>1</v>
      </c>
      <c r="L74">
        <f t="shared" si="6"/>
        <v>1.2680784997067545E-2</v>
      </c>
    </row>
    <row r="75" spans="1:12" x14ac:dyDescent="0.25">
      <c r="A75">
        <f>A74+Model!$C$48</f>
        <v>6.2000000000000048E-2</v>
      </c>
      <c r="B75">
        <f t="shared" si="1"/>
        <v>0.25091872037677521</v>
      </c>
      <c r="D75">
        <f t="shared" si="2"/>
        <v>0.25091872037677521</v>
      </c>
      <c r="F75">
        <f t="shared" si="0"/>
        <v>6.2960204235518305E-2</v>
      </c>
      <c r="H75" s="7">
        <f t="shared" si="3"/>
        <v>1.2782232362808366E-2</v>
      </c>
      <c r="I75" s="7">
        <f t="shared" si="5"/>
        <v>0</v>
      </c>
      <c r="J75">
        <f t="shared" si="4"/>
        <v>0</v>
      </c>
      <c r="L75">
        <f t="shared" si="6"/>
        <v>1.2680784997067545E-2</v>
      </c>
    </row>
    <row r="76" spans="1:12" x14ac:dyDescent="0.25">
      <c r="A76">
        <f>A75+Model!$C$48</f>
        <v>6.3000000000000042E-2</v>
      </c>
      <c r="B76">
        <f t="shared" si="1"/>
        <v>0.24898580714025523</v>
      </c>
      <c r="D76">
        <f t="shared" si="2"/>
        <v>0.24898580714025523</v>
      </c>
      <c r="F76">
        <f t="shared" si="0"/>
        <v>6.1993932157284368E-2</v>
      </c>
      <c r="H76" s="7">
        <f t="shared" si="3"/>
        <v>1.2844709431004768E-2</v>
      </c>
      <c r="I76" s="7">
        <f t="shared" si="5"/>
        <v>1.2808034551372919E-2</v>
      </c>
      <c r="J76">
        <f t="shared" si="4"/>
        <v>1</v>
      </c>
      <c r="L76">
        <f t="shared" si="6"/>
        <v>1.2808034551372919E-2</v>
      </c>
    </row>
    <row r="77" spans="1:12" x14ac:dyDescent="0.25">
      <c r="A77">
        <f>A76+Model!$C$48</f>
        <v>6.4000000000000043E-2</v>
      </c>
      <c r="B77">
        <f t="shared" si="1"/>
        <v>0.24709686630298391</v>
      </c>
      <c r="D77">
        <f t="shared" si="2"/>
        <v>0.24709686630298391</v>
      </c>
      <c r="F77">
        <f t="shared" ref="F77:F140" si="7">B77*D77</f>
        <v>6.1056861336754704E-2</v>
      </c>
      <c r="H77" s="7">
        <f t="shared" si="3"/>
        <v>1.2906234827751788E-2</v>
      </c>
      <c r="I77" s="7">
        <f t="shared" si="5"/>
        <v>0</v>
      </c>
      <c r="J77">
        <f t="shared" si="4"/>
        <v>0</v>
      </c>
      <c r="L77">
        <f t="shared" si="6"/>
        <v>1.2808034551372919E-2</v>
      </c>
    </row>
    <row r="78" spans="1:12" x14ac:dyDescent="0.25">
      <c r="A78">
        <f>A77+Model!$C$48</f>
        <v>6.5000000000000044E-2</v>
      </c>
      <c r="B78">
        <f t="shared" ref="B78:B141" si="8">IF($B$10&gt;0,ERF($B$10/SQRT(A78)),-ERF(-$B$10/SQRT(A78)))</f>
        <v>0.24525025627357802</v>
      </c>
      <c r="D78">
        <f t="shared" ref="D78:D141" si="9">IF($B$11&gt;0,ERF($B$11/SQRT(A78)),-ERF(-$B$11/SQRT(A78)))</f>
        <v>0.24525025627357802</v>
      </c>
      <c r="F78">
        <f t="shared" si="7"/>
        <v>6.0147688202255696E-2</v>
      </c>
      <c r="H78" s="7">
        <f t="shared" ref="H78:H141" si="10">0.5*(F78+F77)*(A78-A77)+H77</f>
        <v>1.2966837102521294E-2</v>
      </c>
      <c r="I78" s="7">
        <f t="shared" si="5"/>
        <v>1.2931397701807134E-2</v>
      </c>
      <c r="J78">
        <f t="shared" si="4"/>
        <v>1</v>
      </c>
      <c r="L78">
        <f t="shared" si="6"/>
        <v>1.2931397701807134E-2</v>
      </c>
    </row>
    <row r="79" spans="1:12" x14ac:dyDescent="0.25">
      <c r="A79">
        <f>A78+Model!$C$48</f>
        <v>6.6000000000000045E-2</v>
      </c>
      <c r="B79">
        <f t="shared" si="8"/>
        <v>0.24344441995822472</v>
      </c>
      <c r="D79">
        <f t="shared" si="9"/>
        <v>0.24344441995822472</v>
      </c>
      <c r="F79">
        <f t="shared" si="7"/>
        <v>5.9265185608796483E-2</v>
      </c>
      <c r="H79" s="7">
        <f t="shared" si="10"/>
        <v>1.3026543539426819E-2</v>
      </c>
      <c r="I79" s="7">
        <f t="shared" si="5"/>
        <v>0</v>
      </c>
      <c r="J79">
        <f t="shared" ref="J79:J142" si="11">IF(J78=1,0,1)</f>
        <v>0</v>
      </c>
      <c r="L79">
        <f t="shared" si="6"/>
        <v>1.2931397701807134E-2</v>
      </c>
    </row>
    <row r="80" spans="1:12" x14ac:dyDescent="0.25">
      <c r="A80">
        <f>A79+Model!$C$48</f>
        <v>6.7000000000000046E-2</v>
      </c>
      <c r="B80">
        <f t="shared" si="8"/>
        <v>0.24167787925223891</v>
      </c>
      <c r="D80">
        <f t="shared" si="9"/>
        <v>0.24167787925223891</v>
      </c>
      <c r="F80">
        <f t="shared" si="7"/>
        <v>5.8408197319859773E-2</v>
      </c>
      <c r="H80" s="7">
        <f t="shared" si="10"/>
        <v>1.3085380230891147E-2</v>
      </c>
      <c r="I80" s="7">
        <f t="shared" si="5"/>
        <v>1.305110474314934E-2</v>
      </c>
      <c r="J80">
        <f t="shared" si="11"/>
        <v>1</v>
      </c>
      <c r="L80">
        <f t="shared" si="6"/>
        <v>1.305110474314934E-2</v>
      </c>
    </row>
    <row r="81" spans="1:12" x14ac:dyDescent="0.25">
      <c r="A81">
        <f>A80+Model!$C$48</f>
        <v>6.8000000000000047E-2</v>
      </c>
      <c r="B81">
        <f t="shared" si="8"/>
        <v>0.2399492299640506</v>
      </c>
      <c r="D81">
        <f t="shared" si="9"/>
        <v>0.2399492299640506</v>
      </c>
      <c r="F81">
        <f t="shared" si="7"/>
        <v>5.7575632960340843E-2</v>
      </c>
      <c r="H81" s="7">
        <f t="shared" si="10"/>
        <v>1.3143372146031248E-2</v>
      </c>
      <c r="I81" s="7">
        <f t="shared" ref="I81:I144" si="12">(I79+((A81-A80)/3)*(4*F79+2*F80))*J81</f>
        <v>0</v>
      </c>
      <c r="J81">
        <f t="shared" si="11"/>
        <v>0</v>
      </c>
      <c r="L81">
        <f t="shared" ref="L81:L144" si="13">IF(J81=1,I81,I80)</f>
        <v>1.305110474314934E-2</v>
      </c>
    </row>
    <row r="82" spans="1:12" x14ac:dyDescent="0.25">
      <c r="A82">
        <f>A81+Model!$C$48</f>
        <v>6.9000000000000047E-2</v>
      </c>
      <c r="B82">
        <f t="shared" si="8"/>
        <v>0.23825713713208738</v>
      </c>
      <c r="D82">
        <f t="shared" si="9"/>
        <v>0.23825713713208738</v>
      </c>
      <c r="F82">
        <f t="shared" si="7"/>
        <v>5.676646339437829E-2</v>
      </c>
      <c r="H82" s="7">
        <f t="shared" si="10"/>
        <v>1.3200543194208608E-2</v>
      </c>
      <c r="I82" s="7">
        <f t="shared" si="12"/>
        <v>1.3167366094882714E-2</v>
      </c>
      <c r="J82">
        <f t="shared" si="11"/>
        <v>1</v>
      </c>
      <c r="L82">
        <f t="shared" si="13"/>
        <v>1.3167366094882714E-2</v>
      </c>
    </row>
    <row r="83" spans="1:12" x14ac:dyDescent="0.25">
      <c r="A83">
        <f>A82+Model!$C$48</f>
        <v>7.0000000000000048E-2</v>
      </c>
      <c r="B83">
        <f t="shared" si="8"/>
        <v>0.23660033069912539</v>
      </c>
      <c r="D83">
        <f t="shared" si="9"/>
        <v>0.23660033069912539</v>
      </c>
      <c r="F83">
        <f t="shared" si="7"/>
        <v>5.5979716486935498E-2</v>
      </c>
      <c r="H83" s="7">
        <f t="shared" si="10"/>
        <v>1.3256916284149265E-2</v>
      </c>
      <c r="I83" s="7">
        <f t="shared" si="12"/>
        <v>0</v>
      </c>
      <c r="J83">
        <f t="shared" si="11"/>
        <v>0</v>
      </c>
      <c r="L83">
        <f t="shared" si="13"/>
        <v>1.3167366094882714E-2</v>
      </c>
    </row>
    <row r="84" spans="1:12" x14ac:dyDescent="0.25">
      <c r="A84">
        <f>A83+Model!$C$48</f>
        <v>7.1000000000000049E-2</v>
      </c>
      <c r="B84">
        <f t="shared" si="8"/>
        <v>0.23497760151231734</v>
      </c>
      <c r="D84">
        <f t="shared" si="9"/>
        <v>0.23497760151231734</v>
      </c>
      <c r="F84">
        <f t="shared" si="7"/>
        <v>5.5214473212481401E-2</v>
      </c>
      <c r="H84" s="7">
        <f t="shared" si="10"/>
        <v>1.3312513378998974E-2</v>
      </c>
      <c r="I84" s="7">
        <f t="shared" si="12"/>
        <v>1.3280374523733176E-2</v>
      </c>
      <c r="J84">
        <f t="shared" si="11"/>
        <v>1</v>
      </c>
      <c r="L84">
        <f t="shared" si="13"/>
        <v>1.3280374523733176E-2</v>
      </c>
    </row>
    <row r="85" spans="1:12" x14ac:dyDescent="0.25">
      <c r="A85">
        <f>A84+Model!$C$48</f>
        <v>7.200000000000005E-2</v>
      </c>
      <c r="B85">
        <f t="shared" si="8"/>
        <v>0.23338779762032311</v>
      </c>
      <c r="D85">
        <f t="shared" si="9"/>
        <v>0.23338779762032311</v>
      </c>
      <c r="F85">
        <f t="shared" si="7"/>
        <v>5.4469864078064895E-2</v>
      </c>
      <c r="H85" s="7">
        <f t="shared" si="10"/>
        <v>1.3367355547644247E-2</v>
      </c>
      <c r="I85" s="7">
        <f t="shared" si="12"/>
        <v>0</v>
      </c>
      <c r="J85">
        <f t="shared" si="11"/>
        <v>0</v>
      </c>
      <c r="L85">
        <f t="shared" si="13"/>
        <v>1.3280374523733176E-2</v>
      </c>
    </row>
    <row r="86" spans="1:12" x14ac:dyDescent="0.25">
      <c r="A86">
        <f>A85+Model!$C$48</f>
        <v>7.3000000000000051E-2</v>
      </c>
      <c r="B86">
        <f t="shared" si="8"/>
        <v>0.23182982084182077</v>
      </c>
      <c r="D86">
        <f t="shared" si="9"/>
        <v>0.23182982084182077</v>
      </c>
      <c r="F86">
        <f t="shared" si="7"/>
        <v>5.3745065831550719E-2</v>
      </c>
      <c r="H86" s="7">
        <f t="shared" si="10"/>
        <v>1.3421463012599055E-2</v>
      </c>
      <c r="I86" s="7">
        <f t="shared" si="12"/>
        <v>1.3390307064068527E-2</v>
      </c>
      <c r="J86">
        <f t="shared" si="11"/>
        <v>1</v>
      </c>
      <c r="L86">
        <f t="shared" si="13"/>
        <v>1.3390307064068527E-2</v>
      </c>
    </row>
    <row r="87" spans="1:12" x14ac:dyDescent="0.25">
      <c r="A87">
        <f>A86+Model!$C$48</f>
        <v>7.4000000000000052E-2</v>
      </c>
      <c r="B87">
        <f t="shared" si="8"/>
        <v>0.23030262358221079</v>
      </c>
      <c r="D87">
        <f t="shared" si="9"/>
        <v>0.23030262358221079</v>
      </c>
      <c r="F87">
        <f t="shared" si="7"/>
        <v>5.3039298428849475E-2</v>
      </c>
      <c r="H87" s="7">
        <f t="shared" si="10"/>
        <v>1.3474855194729256E-2</v>
      </c>
      <c r="I87" s="7">
        <f t="shared" si="12"/>
        <v>0</v>
      </c>
      <c r="J87">
        <f t="shared" si="11"/>
        <v>0</v>
      </c>
      <c r="L87">
        <f t="shared" si="13"/>
        <v>1.3390307064068527E-2</v>
      </c>
    </row>
    <row r="88" spans="1:12" x14ac:dyDescent="0.25">
      <c r="A88">
        <f>A87+Model!$C$48</f>
        <v>7.5000000000000053E-2</v>
      </c>
      <c r="B88">
        <f t="shared" si="8"/>
        <v>0.22880520587758166</v>
      </c>
      <c r="D88">
        <f t="shared" si="9"/>
        <v>0.22880520587758166</v>
      </c>
      <c r="F88">
        <f t="shared" si="7"/>
        <v>5.2351822236682527E-2</v>
      </c>
      <c r="H88" s="7">
        <f t="shared" si="10"/>
        <v>1.3527550755062023E-2</v>
      </c>
      <c r="I88" s="7">
        <f t="shared" si="12"/>
        <v>1.3497326684129828E-2</v>
      </c>
      <c r="J88">
        <f t="shared" si="11"/>
        <v>1</v>
      </c>
      <c r="L88">
        <f t="shared" si="13"/>
        <v>1.3497326684129828E-2</v>
      </c>
    </row>
    <row r="89" spans="1:12" x14ac:dyDescent="0.25">
      <c r="A89">
        <f>A88+Model!$C$48</f>
        <v>7.6000000000000054E-2</v>
      </c>
      <c r="B89">
        <f t="shared" si="8"/>
        <v>0.22733661264701568</v>
      </c>
      <c r="D89">
        <f t="shared" si="9"/>
        <v>0.22733661264701568</v>
      </c>
      <c r="F89">
        <f t="shared" si="7"/>
        <v>5.168193544981925E-2</v>
      </c>
      <c r="H89" s="7">
        <f t="shared" si="10"/>
        <v>1.3579567633905273E-2</v>
      </c>
      <c r="I89" s="7">
        <f t="shared" si="12"/>
        <v>0</v>
      </c>
      <c r="J89">
        <f t="shared" si="11"/>
        <v>0</v>
      </c>
      <c r="L89">
        <f t="shared" si="13"/>
        <v>1.3497326684129828E-2</v>
      </c>
    </row>
    <row r="90" spans="1:12" x14ac:dyDescent="0.25">
      <c r="A90">
        <f>A89+Model!$C$48</f>
        <v>7.7000000000000055E-2</v>
      </c>
      <c r="B90">
        <f t="shared" si="8"/>
        <v>0.22589593113610701</v>
      </c>
      <c r="D90">
        <f t="shared" si="9"/>
        <v>0.22589593113610701</v>
      </c>
      <c r="F90">
        <f t="shared" si="7"/>
        <v>5.1028971703848798E-2</v>
      </c>
      <c r="H90" s="7">
        <f t="shared" si="10"/>
        <v>1.3630923087482106E-2</v>
      </c>
      <c r="I90" s="7">
        <f t="shared" si="12"/>
        <v>1.3601583737411951E-2</v>
      </c>
      <c r="J90">
        <f t="shared" si="11"/>
        <v>1</v>
      </c>
      <c r="L90">
        <f t="shared" si="13"/>
        <v>1.3601583737411951E-2</v>
      </c>
    </row>
    <row r="91" spans="1:12" x14ac:dyDescent="0.25">
      <c r="A91">
        <f>A90+Model!$C$48</f>
        <v>7.8000000000000055E-2</v>
      </c>
      <c r="B91">
        <f t="shared" si="8"/>
        <v>0.22448228853616728</v>
      </c>
      <c r="D91">
        <f t="shared" si="9"/>
        <v>0.22448228853616728</v>
      </c>
      <c r="F91">
        <f t="shared" si="7"/>
        <v>5.0392297866435058E-2</v>
      </c>
      <c r="H91" s="7">
        <f t="shared" si="10"/>
        <v>1.3681633722267248E-2</v>
      </c>
      <c r="I91" s="7">
        <f t="shared" si="12"/>
        <v>0</v>
      </c>
      <c r="J91">
        <f t="shared" si="11"/>
        <v>0</v>
      </c>
      <c r="L91">
        <f t="shared" si="13"/>
        <v>1.3601583737411951E-2</v>
      </c>
    </row>
    <row r="92" spans="1:12" x14ac:dyDescent="0.25">
      <c r="A92">
        <f>A91+Model!$C$48</f>
        <v>7.9000000000000056E-2</v>
      </c>
      <c r="B92">
        <f t="shared" si="8"/>
        <v>0.2230948497650326</v>
      </c>
      <c r="D92">
        <f t="shared" si="9"/>
        <v>0.2230948497650326</v>
      </c>
      <c r="F92">
        <f t="shared" si="7"/>
        <v>4.9771311991682471E-2</v>
      </c>
      <c r="H92" s="7">
        <f t="shared" si="10"/>
        <v>1.3731715527196308E-2</v>
      </c>
      <c r="I92" s="7">
        <f t="shared" si="12"/>
        <v>1.3703217231594707E-2</v>
      </c>
      <c r="J92">
        <f t="shared" si="11"/>
        <v>1</v>
      </c>
      <c r="L92">
        <f t="shared" si="13"/>
        <v>1.3703217231594707E-2</v>
      </c>
    </row>
    <row r="93" spans="1:12" x14ac:dyDescent="0.25">
      <c r="A93">
        <f>A92+Model!$C$48</f>
        <v>8.0000000000000057E-2</v>
      </c>
      <c r="B93">
        <f t="shared" si="8"/>
        <v>0.22173281539666909</v>
      </c>
      <c r="D93">
        <f t="shared" si="9"/>
        <v>0.22173281539666909</v>
      </c>
      <c r="F93">
        <f t="shared" si="7"/>
        <v>4.916544142373333E-2</v>
      </c>
      <c r="H93" s="7">
        <f t="shared" si="10"/>
        <v>1.3781183903904015E-2</v>
      </c>
      <c r="I93" s="7">
        <f t="shared" si="12"/>
        <v>0</v>
      </c>
      <c r="J93">
        <f t="shared" si="11"/>
        <v>0</v>
      </c>
      <c r="L93">
        <f t="shared" si="13"/>
        <v>1.3703217231594707E-2</v>
      </c>
    </row>
    <row r="94" spans="1:12" x14ac:dyDescent="0.25">
      <c r="A94">
        <f>A93+Model!$C$48</f>
        <v>8.1000000000000058E-2</v>
      </c>
      <c r="B94">
        <f t="shared" si="8"/>
        <v>0.22039541972793292</v>
      </c>
      <c r="D94">
        <f t="shared" si="9"/>
        <v>0.22039541972793292</v>
      </c>
      <c r="F94">
        <f t="shared" si="7"/>
        <v>4.8574141037051724E-2</v>
      </c>
      <c r="H94" s="7">
        <f t="shared" si="10"/>
        <v>1.3830053695134407E-2</v>
      </c>
      <c r="I94" s="7">
        <f t="shared" si="12"/>
        <v>1.3802355941866106E-2</v>
      </c>
      <c r="J94">
        <f t="shared" si="11"/>
        <v>1</v>
      </c>
      <c r="L94">
        <f t="shared" si="13"/>
        <v>1.3802355941866106E-2</v>
      </c>
    </row>
    <row r="95" spans="1:12" x14ac:dyDescent="0.25">
      <c r="A95">
        <f>A94+Model!$C$48</f>
        <v>8.2000000000000059E-2</v>
      </c>
      <c r="B95">
        <f t="shared" si="8"/>
        <v>0.21908192897187748</v>
      </c>
      <c r="D95">
        <f t="shared" si="9"/>
        <v>0.21908192897187748</v>
      </c>
      <c r="F95">
        <f t="shared" si="7"/>
        <v>4.7996891602038766E-2</v>
      </c>
      <c r="H95" s="7">
        <f t="shared" si="10"/>
        <v>1.3878339211453952E-2</v>
      </c>
      <c r="I95" s="7">
        <f t="shared" si="12"/>
        <v>0</v>
      </c>
      <c r="J95">
        <f t="shared" si="11"/>
        <v>0</v>
      </c>
      <c r="L95">
        <f t="shared" si="13"/>
        <v>1.3802355941866106E-2</v>
      </c>
    </row>
    <row r="96" spans="1:12" x14ac:dyDescent="0.25">
      <c r="A96">
        <f>A95+Model!$C$48</f>
        <v>8.300000000000006E-2</v>
      </c>
      <c r="B96">
        <f t="shared" si="8"/>
        <v>0.21779163956793657</v>
      </c>
      <c r="D96">
        <f t="shared" si="9"/>
        <v>0.21779163956793657</v>
      </c>
      <c r="F96">
        <f t="shared" si="7"/>
        <v>4.7433198265689994E-2</v>
      </c>
      <c r="H96" s="7">
        <f t="shared" si="10"/>
        <v>1.3926054256387816E-2</v>
      </c>
      <c r="I96" s="7">
        <f t="shared" si="12"/>
        <v>1.3899119390983535E-2</v>
      </c>
      <c r="J96">
        <f t="shared" si="11"/>
        <v>1</v>
      </c>
      <c r="L96">
        <f t="shared" si="13"/>
        <v>1.3899119390983535E-2</v>
      </c>
    </row>
    <row r="97" spans="1:12" x14ac:dyDescent="0.25">
      <c r="A97">
        <f>A96+Model!$C$48</f>
        <v>8.4000000000000061E-2</v>
      </c>
      <c r="B97">
        <f t="shared" si="8"/>
        <v>0.21652387660015426</v>
      </c>
      <c r="D97">
        <f t="shared" si="9"/>
        <v>0.21652387660015426</v>
      </c>
      <c r="F97">
        <f t="shared" si="7"/>
        <v>4.6882589137958834E-2</v>
      </c>
      <c r="H97" s="7">
        <f t="shared" si="10"/>
        <v>1.3973212150089641E-2</v>
      </c>
      <c r="I97" s="7">
        <f t="shared" si="12"/>
        <v>0</v>
      </c>
      <c r="J97">
        <f t="shared" si="11"/>
        <v>0</v>
      </c>
      <c r="L97">
        <f t="shared" si="13"/>
        <v>1.3899119390983535E-2</v>
      </c>
    </row>
    <row r="98" spans="1:12" x14ac:dyDescent="0.25">
      <c r="A98">
        <f>A97+Model!$C$48</f>
        <v>8.5000000000000062E-2</v>
      </c>
      <c r="B98">
        <f t="shared" si="8"/>
        <v>0.21527799231539324</v>
      </c>
      <c r="D98">
        <f t="shared" si="9"/>
        <v>0.21527799231539324</v>
      </c>
      <c r="F98">
        <f t="shared" si="7"/>
        <v>4.6344613975346512E-2</v>
      </c>
      <c r="H98" s="7">
        <f t="shared" si="10"/>
        <v>1.4019825751646293E-2</v>
      </c>
      <c r="I98" s="7">
        <f t="shared" si="12"/>
        <v>1.3993618714763095E-2</v>
      </c>
      <c r="J98">
        <f t="shared" si="11"/>
        <v>1</v>
      </c>
      <c r="L98">
        <f t="shared" si="13"/>
        <v>1.3993618714763095E-2</v>
      </c>
    </row>
    <row r="99" spans="1:12" x14ac:dyDescent="0.25">
      <c r="A99">
        <f>A98+Model!$C$48</f>
        <v>8.6000000000000063E-2</v>
      </c>
      <c r="B99">
        <f t="shared" si="8"/>
        <v>0.21405336473414055</v>
      </c>
      <c r="D99">
        <f t="shared" si="9"/>
        <v>0.21405336473414055</v>
      </c>
      <c r="F99">
        <f t="shared" si="7"/>
        <v>4.5818842954007004E-2</v>
      </c>
      <c r="H99" s="7">
        <f t="shared" si="10"/>
        <v>1.4065907480110971E-2</v>
      </c>
      <c r="I99" s="7">
        <f t="shared" si="12"/>
        <v>0</v>
      </c>
      <c r="J99">
        <f t="shared" si="11"/>
        <v>0</v>
      </c>
      <c r="L99">
        <f t="shared" si="13"/>
        <v>1.3993618714763095E-2</v>
      </c>
    </row>
    <row r="100" spans="1:12" x14ac:dyDescent="0.25">
      <c r="A100">
        <f>A99+Model!$C$48</f>
        <v>8.7000000000000063E-2</v>
      </c>
      <c r="B100">
        <f t="shared" si="8"/>
        <v>0.21284939634715042</v>
      </c>
      <c r="D100">
        <f t="shared" si="9"/>
        <v>0.21284939634715042</v>
      </c>
      <c r="F100">
        <f t="shared" si="7"/>
        <v>4.5304865525346329E-2</v>
      </c>
      <c r="H100" s="7">
        <f t="shared" si="10"/>
        <v>1.4111469334350648E-2</v>
      </c>
      <c r="I100" s="7">
        <f t="shared" si="12"/>
        <v>1.4085957428699562E-2</v>
      </c>
      <c r="J100">
        <f t="shared" si="11"/>
        <v>1</v>
      </c>
      <c r="L100">
        <f t="shared" si="13"/>
        <v>1.4085957428699562E-2</v>
      </c>
    </row>
    <row r="101" spans="1:12" x14ac:dyDescent="0.25">
      <c r="A101">
        <f>A100+Model!$C$48</f>
        <v>8.8000000000000064E-2</v>
      </c>
      <c r="B101">
        <f t="shared" si="8"/>
        <v>0.21166551289172766</v>
      </c>
      <c r="D101">
        <f t="shared" si="9"/>
        <v>0.21166551289172766</v>
      </c>
      <c r="F101">
        <f t="shared" si="7"/>
        <v>4.4802289347718127E-2</v>
      </c>
      <c r="H101" s="7">
        <f t="shared" si="10"/>
        <v>1.415652291178718E-2</v>
      </c>
      <c r="I101" s="7">
        <f t="shared" si="12"/>
        <v>0</v>
      </c>
      <c r="J101">
        <f t="shared" si="11"/>
        <v>0</v>
      </c>
      <c r="L101">
        <f t="shared" si="13"/>
        <v>1.4085957428699562E-2</v>
      </c>
    </row>
    <row r="102" spans="1:12" x14ac:dyDescent="0.25">
      <c r="A102">
        <f>A101+Model!$C$48</f>
        <v>8.9000000000000065E-2</v>
      </c>
      <c r="B102">
        <f t="shared" si="8"/>
        <v>0.21050116220196549</v>
      </c>
      <c r="D102">
        <f t="shared" si="9"/>
        <v>0.21050116220196549</v>
      </c>
      <c r="F102">
        <f t="shared" si="7"/>
        <v>4.4310739288378184E-2</v>
      </c>
      <c r="H102" s="7">
        <f t="shared" si="10"/>
        <v>1.4201079426105228E-2</v>
      </c>
      <c r="I102" s="7">
        <f t="shared" si="12"/>
        <v>1.4176232108965169E-2</v>
      </c>
      <c r="J102">
        <f t="shared" si="11"/>
        <v>1</v>
      </c>
      <c r="L102">
        <f t="shared" si="13"/>
        <v>1.4176232108965169E-2</v>
      </c>
    </row>
    <row r="103" spans="1:12" x14ac:dyDescent="0.25">
      <c r="A103">
        <f>A102+Model!$C$48</f>
        <v>9.0000000000000066E-2</v>
      </c>
      <c r="B103">
        <f t="shared" si="8"/>
        <v>0.2093558131277137</v>
      </c>
      <c r="D103">
        <f t="shared" si="9"/>
        <v>0.2093558131277137</v>
      </c>
      <c r="F103">
        <f t="shared" si="7"/>
        <v>4.3829856490366179E-2</v>
      </c>
      <c r="H103" s="7">
        <f t="shared" si="10"/>
        <v>1.4245149723994599E-2</v>
      </c>
      <c r="I103" s="7">
        <f t="shared" si="12"/>
        <v>0</v>
      </c>
      <c r="J103">
        <f t="shared" si="11"/>
        <v>0</v>
      </c>
      <c r="L103">
        <f t="shared" si="13"/>
        <v>1.4176232108965169E-2</v>
      </c>
    </row>
    <row r="104" spans="1:12" x14ac:dyDescent="0.25">
      <c r="A104">
        <f>A103+Model!$C$48</f>
        <v>9.1000000000000067E-2</v>
      </c>
      <c r="B104">
        <f t="shared" si="8"/>
        <v>0.20822895451747606</v>
      </c>
      <c r="D104">
        <f t="shared" si="9"/>
        <v>0.20822895451747606</v>
      </c>
      <c r="F104">
        <f t="shared" si="7"/>
        <v>4.3359297499441112E-2</v>
      </c>
      <c r="H104" s="7">
        <f t="shared" si="10"/>
        <v>1.4288744300989503E-2</v>
      </c>
      <c r="I104" s="7">
        <f t="shared" si="12"/>
        <v>1.4264532999009918E-2</v>
      </c>
      <c r="J104">
        <f t="shared" si="11"/>
        <v>1</v>
      </c>
      <c r="L104">
        <f t="shared" si="13"/>
        <v>1.4264532999009918E-2</v>
      </c>
    </row>
    <row r="105" spans="1:12" x14ac:dyDescent="0.25">
      <c r="A105">
        <f>A104+Model!$C$48</f>
        <v>9.2000000000000068E-2</v>
      </c>
      <c r="B105">
        <f t="shared" si="8"/>
        <v>0.20712009426081662</v>
      </c>
      <c r="D105">
        <f t="shared" si="9"/>
        <v>0.20712009426081662</v>
      </c>
      <c r="F105">
        <f t="shared" si="7"/>
        <v>4.2898733446609563E-2</v>
      </c>
      <c r="H105" s="7">
        <f t="shared" si="10"/>
        <v>1.4331873316462528E-2</v>
      </c>
      <c r="I105" s="7">
        <f t="shared" si="12"/>
        <v>0</v>
      </c>
      <c r="J105">
        <f t="shared" si="11"/>
        <v>0</v>
      </c>
      <c r="L105">
        <f t="shared" si="13"/>
        <v>1.4264532999009918E-2</v>
      </c>
    </row>
    <row r="106" spans="1:12" x14ac:dyDescent="0.25">
      <c r="A106">
        <f>A105+Model!$C$48</f>
        <v>9.3000000000000069E-2</v>
      </c>
      <c r="B106">
        <f t="shared" si="8"/>
        <v>0.20602875838620505</v>
      </c>
      <c r="D106">
        <f t="shared" si="9"/>
        <v>0.20602875838620505</v>
      </c>
      <c r="F106">
        <f t="shared" si="7"/>
        <v>4.2447849282161255E-2</v>
      </c>
      <c r="H106" s="7">
        <f t="shared" si="10"/>
        <v>1.4374546607826914E-2</v>
      </c>
      <c r="I106" s="7">
        <f t="shared" si="12"/>
        <v>1.4350944551306912E-2</v>
      </c>
      <c r="J106">
        <f t="shared" si="11"/>
        <v>1</v>
      </c>
      <c r="L106">
        <f t="shared" si="13"/>
        <v>1.4350944551306912E-2</v>
      </c>
    </row>
    <row r="107" spans="1:12" x14ac:dyDescent="0.25">
      <c r="A107">
        <f>A106+Model!$C$48</f>
        <v>9.400000000000007E-2</v>
      </c>
      <c r="B107">
        <f t="shared" si="8"/>
        <v>0.20495449021054815</v>
      </c>
      <c r="D107">
        <f t="shared" si="9"/>
        <v>0.20495449021054815</v>
      </c>
      <c r="F107">
        <f t="shared" si="7"/>
        <v>4.200634305746568E-2</v>
      </c>
      <c r="H107" s="7">
        <f t="shared" si="10"/>
        <v>1.4416773703996728E-2</v>
      </c>
      <c r="I107" s="7">
        <f t="shared" si="12"/>
        <v>0</v>
      </c>
      <c r="J107">
        <f t="shared" si="11"/>
        <v>0</v>
      </c>
      <c r="L107">
        <f t="shared" si="13"/>
        <v>1.4350944551306912E-2</v>
      </c>
    </row>
    <row r="108" spans="1:12" x14ac:dyDescent="0.25">
      <c r="A108">
        <f>A107+Model!$C$48</f>
        <v>9.500000000000007E-2</v>
      </c>
      <c r="B108">
        <f t="shared" si="8"/>
        <v>0.20389684953694426</v>
      </c>
      <c r="D108">
        <f t="shared" si="9"/>
        <v>0.20389684953694426</v>
      </c>
      <c r="F108">
        <f t="shared" si="7"/>
        <v>4.1573925251091284E-2</v>
      </c>
      <c r="H108" s="7">
        <f t="shared" si="10"/>
        <v>1.4458563838151006E-2</v>
      </c>
      <c r="I108" s="7">
        <f t="shared" si="12"/>
        <v>1.4435545912388105E-2</v>
      </c>
      <c r="J108">
        <f t="shared" si="11"/>
        <v>1</v>
      </c>
      <c r="L108">
        <f t="shared" si="13"/>
        <v>1.4435545912388105E-2</v>
      </c>
    </row>
    <row r="109" spans="1:12" x14ac:dyDescent="0.25">
      <c r="A109">
        <f>A108+Model!$C$48</f>
        <v>9.6000000000000071E-2</v>
      </c>
      <c r="B109">
        <f t="shared" si="8"/>
        <v>0.20285541189746389</v>
      </c>
      <c r="D109">
        <f t="shared" si="9"/>
        <v>0.20285541189746389</v>
      </c>
      <c r="F109">
        <f t="shared" si="7"/>
        <v>4.1150318136089735E-2</v>
      </c>
      <c r="H109" s="7">
        <f t="shared" si="10"/>
        <v>1.4499925959844596E-2</v>
      </c>
      <c r="I109" s="7">
        <f t="shared" si="12"/>
        <v>0</v>
      </c>
      <c r="J109">
        <f t="shared" si="11"/>
        <v>0</v>
      </c>
      <c r="L109">
        <f t="shared" si="13"/>
        <v>1.4435545912388105E-2</v>
      </c>
    </row>
    <row r="110" spans="1:12" x14ac:dyDescent="0.25">
      <c r="A110">
        <f>A109+Model!$C$48</f>
        <v>9.7000000000000072E-2</v>
      </c>
      <c r="B110">
        <f t="shared" si="8"/>
        <v>0.20182976783799955</v>
      </c>
      <c r="D110">
        <f t="shared" si="9"/>
        <v>0.20182976783799955</v>
      </c>
      <c r="F110">
        <f t="shared" si="7"/>
        <v>4.0735255185540796E-2</v>
      </c>
      <c r="H110" s="7">
        <f t="shared" si="10"/>
        <v>1.4540868746505412E-2</v>
      </c>
      <c r="I110" s="7">
        <f t="shared" si="12"/>
        <v>1.4518411358146953E-2</v>
      </c>
      <c r="J110">
        <f t="shared" si="11"/>
        <v>1</v>
      </c>
      <c r="L110">
        <f t="shared" si="13"/>
        <v>1.4518411358146953E-2</v>
      </c>
    </row>
    <row r="111" spans="1:12" x14ac:dyDescent="0.25">
      <c r="A111">
        <f>A110+Model!$C$48</f>
        <v>9.8000000000000073E-2</v>
      </c>
      <c r="B111">
        <f t="shared" si="8"/>
        <v>0.20081952224245167</v>
      </c>
      <c r="D111">
        <f t="shared" si="9"/>
        <v>0.20081952224245167</v>
      </c>
      <c r="F111">
        <f t="shared" si="7"/>
        <v>4.0328480513686538E-2</v>
      </c>
      <c r="H111" s="7">
        <f t="shared" si="10"/>
        <v>1.4581400614355025E-2</v>
      </c>
      <c r="I111" s="7">
        <f t="shared" si="12"/>
        <v>0</v>
      </c>
      <c r="J111">
        <f t="shared" si="11"/>
        <v>0</v>
      </c>
      <c r="L111">
        <f t="shared" si="13"/>
        <v>1.4518411358146953E-2</v>
      </c>
    </row>
    <row r="112" spans="1:12" x14ac:dyDescent="0.25">
      <c r="A112">
        <f>A111+Model!$C$48</f>
        <v>9.9000000000000074E-2</v>
      </c>
      <c r="B112">
        <f t="shared" si="8"/>
        <v>0.19982429369371915</v>
      </c>
      <c r="D112">
        <f t="shared" si="9"/>
        <v>0.19982429369371915</v>
      </c>
      <c r="F112">
        <f t="shared" si="7"/>
        <v>3.9929748350193729E-2</v>
      </c>
      <c r="H112" s="7">
        <f t="shared" si="10"/>
        <v>1.4621529728786964E-2</v>
      </c>
      <c r="I112" s="7">
        <f t="shared" si="12"/>
        <v>1.4599610685403466E-2</v>
      </c>
      <c r="J112">
        <f t="shared" si="11"/>
        <v>1</v>
      </c>
      <c r="L112">
        <f t="shared" si="13"/>
        <v>1.4599610685403466E-2</v>
      </c>
    </row>
    <row r="113" spans="1:12" x14ac:dyDescent="0.25">
      <c r="A113">
        <f>A112+Model!$C$48</f>
        <v>0.10000000000000007</v>
      </c>
      <c r="B113">
        <f t="shared" si="8"/>
        <v>0.19884371386914926</v>
      </c>
      <c r="D113">
        <f t="shared" si="9"/>
        <v>0.19884371386914926</v>
      </c>
      <c r="F113">
        <f t="shared" si="7"/>
        <v>3.9538822545276103E-2</v>
      </c>
      <c r="H113" s="7">
        <f t="shared" si="10"/>
        <v>1.4661264014234699E-2</v>
      </c>
      <c r="I113" s="7">
        <f t="shared" si="12"/>
        <v>0</v>
      </c>
      <c r="J113">
        <f t="shared" si="11"/>
        <v>0</v>
      </c>
      <c r="L113">
        <f t="shared" si="13"/>
        <v>1.4599610685403466E-2</v>
      </c>
    </row>
    <row r="114" spans="1:12" x14ac:dyDescent="0.25">
      <c r="A114">
        <f>A113+Model!$C$48</f>
        <v>0.10100000000000008</v>
      </c>
      <c r="B114">
        <f t="shared" si="8"/>
        <v>0.19787742696827285</v>
      </c>
      <c r="D114">
        <f t="shared" si="9"/>
        <v>0.19787742696827285</v>
      </c>
      <c r="F114">
        <f t="shared" si="7"/>
        <v>3.9155476103584157E-2</v>
      </c>
      <c r="H114" s="7">
        <f t="shared" si="10"/>
        <v>1.4700611163559129E-2</v>
      </c>
      <c r="I114" s="7">
        <f t="shared" si="12"/>
        <v>1.4679209564900575E-2</v>
      </c>
      <c r="J114">
        <f t="shared" si="11"/>
        <v>1</v>
      </c>
      <c r="L114">
        <f t="shared" si="13"/>
        <v>1.4679209564900575E-2</v>
      </c>
    </row>
    <row r="115" spans="1:12" x14ac:dyDescent="0.25">
      <c r="A115">
        <f>A114+Model!$C$48</f>
        <v>0.10200000000000008</v>
      </c>
      <c r="B115">
        <f t="shared" si="8"/>
        <v>0.19692508917080712</v>
      </c>
      <c r="D115">
        <f t="shared" si="9"/>
        <v>0.19692508917080712</v>
      </c>
      <c r="F115">
        <f t="shared" si="7"/>
        <v>3.8779490744930332E-2</v>
      </c>
      <c r="H115" s="7">
        <f t="shared" si="10"/>
        <v>1.4739578646983387E-2</v>
      </c>
      <c r="I115" s="7">
        <f t="shared" si="12"/>
        <v>0</v>
      </c>
      <c r="J115">
        <f t="shared" si="11"/>
        <v>0</v>
      </c>
      <c r="L115">
        <f t="shared" si="13"/>
        <v>1.4679209564900575E-2</v>
      </c>
    </row>
    <row r="116" spans="1:12" x14ac:dyDescent="0.25">
      <c r="A116">
        <f>A115+Model!$C$48</f>
        <v>0.10300000000000008</v>
      </c>
      <c r="B116">
        <f t="shared" si="8"/>
        <v>0.19598636812305198</v>
      </c>
      <c r="D116">
        <f t="shared" si="9"/>
        <v>0.19598636812305198</v>
      </c>
      <c r="F116">
        <f t="shared" si="7"/>
        <v>3.8410656490064442E-2</v>
      </c>
      <c r="H116" s="7">
        <f t="shared" si="10"/>
        <v>1.4778173720600885E-2</v>
      </c>
      <c r="I116" s="7">
        <f t="shared" si="12"/>
        <v>1.4757269860201974E-2</v>
      </c>
      <c r="J116">
        <f t="shared" si="11"/>
        <v>1</v>
      </c>
      <c r="L116">
        <f t="shared" si="13"/>
        <v>1.4757269860201974E-2</v>
      </c>
    </row>
    <row r="117" spans="1:12" x14ac:dyDescent="0.25">
      <c r="A117">
        <f>A116+Model!$C$48</f>
        <v>0.10400000000000008</v>
      </c>
      <c r="B117">
        <f t="shared" si="8"/>
        <v>0.19506094245093974</v>
      </c>
      <c r="D117">
        <f t="shared" si="9"/>
        <v>0.19506094245093974</v>
      </c>
      <c r="F117">
        <f t="shared" si="7"/>
        <v>3.8048771269848826E-2</v>
      </c>
      <c r="H117" s="7">
        <f t="shared" si="10"/>
        <v>1.4816403434480841E-2</v>
      </c>
      <c r="I117" s="7">
        <f t="shared" si="12"/>
        <v>0</v>
      </c>
      <c r="J117">
        <f t="shared" si="11"/>
        <v>0</v>
      </c>
      <c r="L117">
        <f t="shared" si="13"/>
        <v>1.4757269860201974E-2</v>
      </c>
    </row>
    <row r="118" spans="1:12" x14ac:dyDescent="0.25">
      <c r="A118">
        <f>A117+Model!$C$48</f>
        <v>0.10500000000000008</v>
      </c>
      <c r="B118">
        <f t="shared" si="8"/>
        <v>0.1941485012981187</v>
      </c>
      <c r="D118">
        <f t="shared" si="9"/>
        <v>0.1941485012981187</v>
      </c>
      <c r="F118">
        <f t="shared" si="7"/>
        <v>3.7693640556305599E-2</v>
      </c>
      <c r="H118" s="7">
        <f t="shared" si="10"/>
        <v>1.4854274640393917E-2</v>
      </c>
      <c r="I118" s="7">
        <f t="shared" si="12"/>
        <v>1.4833849916368626E-2</v>
      </c>
      <c r="J118">
        <f t="shared" si="11"/>
        <v>1</v>
      </c>
      <c r="L118">
        <f t="shared" si="13"/>
        <v>1.4833849916368626E-2</v>
      </c>
    </row>
    <row r="119" spans="1:12" x14ac:dyDescent="0.25">
      <c r="A119">
        <f>A118+Model!$C$48</f>
        <v>0.10600000000000008</v>
      </c>
      <c r="B119">
        <f t="shared" si="8"/>
        <v>0.19324874388756344</v>
      </c>
      <c r="D119">
        <f t="shared" si="9"/>
        <v>0.19324874388756344</v>
      </c>
      <c r="F119">
        <f t="shared" si="7"/>
        <v>3.7345077014121091E-2</v>
      </c>
      <c r="H119" s="7">
        <f t="shared" si="10"/>
        <v>1.489179399917913E-2</v>
      </c>
      <c r="I119" s="7">
        <f t="shared" si="12"/>
        <v>0</v>
      </c>
      <c r="J119">
        <f t="shared" si="11"/>
        <v>0</v>
      </c>
      <c r="L119">
        <f t="shared" si="13"/>
        <v>1.4833849916368626E-2</v>
      </c>
    </row>
    <row r="120" spans="1:12" x14ac:dyDescent="0.25">
      <c r="A120">
        <f>A119+Model!$C$48</f>
        <v>0.10700000000000008</v>
      </c>
      <c r="B120">
        <f t="shared" si="8"/>
        <v>0.19236137910531032</v>
      </c>
      <c r="D120">
        <f t="shared" si="9"/>
        <v>0.19236137910531032</v>
      </c>
      <c r="F120">
        <f t="shared" si="7"/>
        <v>3.7002900171296912E-2</v>
      </c>
      <c r="H120" s="7">
        <f t="shared" si="10"/>
        <v>1.492896798777184E-2</v>
      </c>
      <c r="I120" s="7">
        <f t="shared" si="12"/>
        <v>1.4909004821786448E-2</v>
      </c>
      <c r="J120">
        <f t="shared" si="11"/>
        <v>1</v>
      </c>
      <c r="L120">
        <f t="shared" si="13"/>
        <v>1.4909004821786448E-2</v>
      </c>
    </row>
    <row r="121" spans="1:12" x14ac:dyDescent="0.25">
      <c r="A121">
        <f>A120+Model!$C$48</f>
        <v>0.10800000000000008</v>
      </c>
      <c r="B121">
        <f t="shared" si="8"/>
        <v>0.19148612510500901</v>
      </c>
      <c r="D121">
        <f t="shared" si="9"/>
        <v>0.19148612510500901</v>
      </c>
      <c r="F121">
        <f t="shared" si="7"/>
        <v>3.6666936107731161E-2</v>
      </c>
      <c r="H121" s="7">
        <f t="shared" si="10"/>
        <v>1.4965802905911353E-2</v>
      </c>
      <c r="I121" s="7">
        <f t="shared" si="12"/>
        <v>0</v>
      </c>
      <c r="J121">
        <f t="shared" si="11"/>
        <v>0</v>
      </c>
      <c r="L121">
        <f t="shared" si="13"/>
        <v>1.4909004821786448E-2</v>
      </c>
    </row>
    <row r="122" spans="1:12" x14ac:dyDescent="0.25">
      <c r="A122">
        <f>A121+Model!$C$48</f>
        <v>0.10900000000000008</v>
      </c>
      <c r="B122">
        <f t="shared" si="8"/>
        <v>0.19062270893207273</v>
      </c>
      <c r="D122">
        <f t="shared" si="9"/>
        <v>0.19062270893207273</v>
      </c>
      <c r="F122">
        <f t="shared" si="7"/>
        <v>3.6337017160601719E-2</v>
      </c>
      <c r="H122" s="7">
        <f t="shared" si="10"/>
        <v>1.500230488254552E-2</v>
      </c>
      <c r="I122" s="7">
        <f t="shared" si="12"/>
        <v>1.4982786646086665E-2</v>
      </c>
      <c r="J122">
        <f t="shared" si="11"/>
        <v>1</v>
      </c>
      <c r="L122">
        <f t="shared" si="13"/>
        <v>1.4982786646086665E-2</v>
      </c>
    </row>
    <row r="123" spans="1:12" x14ac:dyDescent="0.25">
      <c r="A123">
        <f>A122+Model!$C$48</f>
        <v>0.11000000000000008</v>
      </c>
      <c r="B123">
        <f t="shared" si="8"/>
        <v>0.18977086616628847</v>
      </c>
      <c r="D123">
        <f t="shared" si="9"/>
        <v>0.18977086616628847</v>
      </c>
      <c r="F123">
        <f t="shared" si="7"/>
        <v>3.6012981645503366E-2</v>
      </c>
      <c r="H123" s="7">
        <f t="shared" si="10"/>
        <v>1.5038479881948574E-2</v>
      </c>
      <c r="I123" s="7">
        <f t="shared" si="12"/>
        <v>0</v>
      </c>
      <c r="J123">
        <f t="shared" si="11"/>
        <v>0</v>
      </c>
      <c r="L123">
        <f t="shared" si="13"/>
        <v>1.4982786646086665E-2</v>
      </c>
    </row>
    <row r="124" spans="1:12" x14ac:dyDescent="0.25">
      <c r="A124">
        <f>A123+Model!$C$48</f>
        <v>0.11100000000000008</v>
      </c>
      <c r="B124">
        <f t="shared" si="8"/>
        <v>0.18893034058182642</v>
      </c>
      <c r="D124">
        <f t="shared" si="9"/>
        <v>0.18893034058182642</v>
      </c>
      <c r="F124">
        <f t="shared" si="7"/>
        <v>3.5694673592364931E-2</v>
      </c>
      <c r="H124" s="7">
        <f t="shared" si="10"/>
        <v>1.5074333709567508E-2</v>
      </c>
      <c r="I124" s="7">
        <f t="shared" si="12"/>
        <v>1.5055244656731135E-2</v>
      </c>
      <c r="J124">
        <f t="shared" si="11"/>
        <v>1</v>
      </c>
      <c r="L124">
        <f t="shared" si="13"/>
        <v>1.5055244656731135E-2</v>
      </c>
    </row>
    <row r="125" spans="1:12" x14ac:dyDescent="0.25">
      <c r="A125">
        <f>A124+Model!$C$48</f>
        <v>0.11200000000000009</v>
      </c>
      <c r="B125">
        <f t="shared" si="8"/>
        <v>0.18810088382365509</v>
      </c>
      <c r="D125">
        <f t="shared" si="9"/>
        <v>0.18810088382365509</v>
      </c>
      <c r="F125">
        <f t="shared" si="7"/>
        <v>3.5381942495240189E-2</v>
      </c>
      <c r="H125" s="7">
        <f t="shared" si="10"/>
        <v>1.510987201761131E-2</v>
      </c>
      <c r="I125" s="7">
        <f t="shared" si="12"/>
        <v>0</v>
      </c>
      <c r="J125">
        <f t="shared" si="11"/>
        <v>0</v>
      </c>
      <c r="L125">
        <f t="shared" si="13"/>
        <v>1.5055244656731135E-2</v>
      </c>
    </row>
    <row r="126" spans="1:12" x14ac:dyDescent="0.25">
      <c r="A126">
        <f>A125+Model!$C$48</f>
        <v>0.11300000000000009</v>
      </c>
      <c r="B126">
        <f t="shared" si="8"/>
        <v>0.18728225509943652</v>
      </c>
      <c r="D126">
        <f t="shared" si="9"/>
        <v>0.18728225509943652</v>
      </c>
      <c r="F126">
        <f t="shared" si="7"/>
        <v>3.5074643075130418E-2</v>
      </c>
      <c r="H126" s="7">
        <f t="shared" si="10"/>
        <v>1.5145100310396495E-2</v>
      </c>
      <c r="I126" s="7">
        <f t="shared" si="12"/>
        <v>1.5126425516517782E-2</v>
      </c>
      <c r="J126">
        <f t="shared" si="11"/>
        <v>1</v>
      </c>
      <c r="L126">
        <f t="shared" si="13"/>
        <v>1.5126425516517782E-2</v>
      </c>
    </row>
    <row r="127" spans="1:12" x14ac:dyDescent="0.25">
      <c r="A127">
        <f>A126+Model!$C$48</f>
        <v>0.11400000000000009</v>
      </c>
      <c r="B127">
        <f t="shared" si="8"/>
        <v>0.18647422088603274</v>
      </c>
      <c r="D127">
        <f t="shared" si="9"/>
        <v>0.18647422088603274</v>
      </c>
      <c r="F127">
        <f t="shared" si="7"/>
        <v>3.4772635055052931E-2</v>
      </c>
      <c r="H127" s="7">
        <f t="shared" si="10"/>
        <v>1.5180023949461587E-2</v>
      </c>
      <c r="I127" s="7">
        <f t="shared" si="12"/>
        <v>0</v>
      </c>
      <c r="J127">
        <f t="shared" si="11"/>
        <v>0</v>
      </c>
      <c r="L127">
        <f t="shared" si="13"/>
        <v>1.5126425516517782E-2</v>
      </c>
    </row>
    <row r="128" spans="1:12" x14ac:dyDescent="0.25">
      <c r="A128">
        <f>A127+Model!$C$48</f>
        <v>0.11500000000000009</v>
      </c>
      <c r="B128">
        <f t="shared" si="8"/>
        <v>0.1856765546498122</v>
      </c>
      <c r="D128">
        <f t="shared" si="9"/>
        <v>0.1856765546498122</v>
      </c>
      <c r="F128">
        <f t="shared" si="7"/>
        <v>3.4475782946624699E-2</v>
      </c>
      <c r="H128" s="7">
        <f t="shared" si="10"/>
        <v>1.5214648158462426E-2</v>
      </c>
      <c r="I128" s="7">
        <f t="shared" si="12"/>
        <v>1.5196373463987991E-2</v>
      </c>
      <c r="J128">
        <f t="shared" si="11"/>
        <v>1</v>
      </c>
      <c r="L128">
        <f t="shared" si="13"/>
        <v>1.5196373463987991E-2</v>
      </c>
    </row>
    <row r="129" spans="1:12" x14ac:dyDescent="0.25">
      <c r="A129">
        <f>A128+Model!$C$48</f>
        <v>0.11600000000000009</v>
      </c>
      <c r="B129">
        <f t="shared" si="8"/>
        <v>0.184889036579996</v>
      </c>
      <c r="D129">
        <f t="shared" si="9"/>
        <v>0.184889036579996</v>
      </c>
      <c r="F129">
        <f t="shared" si="7"/>
        <v>3.4183955847479103E-2</v>
      </c>
      <c r="H129" s="7">
        <f t="shared" si="10"/>
        <v>1.5248978027859478E-2</v>
      </c>
      <c r="I129" s="7">
        <f t="shared" si="12"/>
        <v>0</v>
      </c>
      <c r="J129">
        <f t="shared" si="11"/>
        <v>0</v>
      </c>
      <c r="L129">
        <f t="shared" si="13"/>
        <v>1.5196373463987991E-2</v>
      </c>
    </row>
    <row r="130" spans="1:12" x14ac:dyDescent="0.25">
      <c r="A130">
        <f>A129+Model!$C$48</f>
        <v>0.11700000000000009</v>
      </c>
      <c r="B130">
        <f t="shared" si="8"/>
        <v>0.18411145333433149</v>
      </c>
      <c r="D130">
        <f t="shared" si="9"/>
        <v>0.18411145333433149</v>
      </c>
      <c r="F130">
        <f t="shared" si="7"/>
        <v>3.3897027248879719E-2</v>
      </c>
      <c r="H130" s="7">
        <f t="shared" si="10"/>
        <v>1.5283018519407658E-2</v>
      </c>
      <c r="I130" s="7">
        <f t="shared" si="12"/>
        <v>1.526513047848181E-2</v>
      </c>
      <c r="J130">
        <f t="shared" si="11"/>
        <v>1</v>
      </c>
      <c r="L130">
        <f t="shared" si="13"/>
        <v>1.526513047848181E-2</v>
      </c>
    </row>
    <row r="131" spans="1:12" x14ac:dyDescent="0.25">
      <c r="A131">
        <f>A130+Model!$C$48</f>
        <v>0.11800000000000009</v>
      </c>
      <c r="B131">
        <f t="shared" si="8"/>
        <v>0.18334359779642523</v>
      </c>
      <c r="D131">
        <f t="shared" si="9"/>
        <v>0.18334359779642523</v>
      </c>
      <c r="F131">
        <f t="shared" si="7"/>
        <v>3.3614874852937342E-2</v>
      </c>
      <c r="H131" s="7">
        <f t="shared" si="10"/>
        <v>1.5316774470458566E-2</v>
      </c>
      <c r="I131" s="7">
        <f t="shared" si="12"/>
        <v>0</v>
      </c>
      <c r="J131">
        <f t="shared" si="11"/>
        <v>0</v>
      </c>
      <c r="L131">
        <f t="shared" si="13"/>
        <v>1.526513047848181E-2</v>
      </c>
    </row>
    <row r="132" spans="1:12" x14ac:dyDescent="0.25">
      <c r="A132">
        <f>A131+Model!$C$48</f>
        <v>0.11900000000000009</v>
      </c>
      <c r="B132">
        <f t="shared" si="8"/>
        <v>0.1825852688441098</v>
      </c>
      <c r="D132">
        <f t="shared" si="9"/>
        <v>0.1825852688441098</v>
      </c>
      <c r="F132">
        <f t="shared" si="7"/>
        <v>3.3337380398875856E-2</v>
      </c>
      <c r="H132" s="7">
        <f t="shared" si="10"/>
        <v>1.5350250598084474E-2</v>
      </c>
      <c r="I132" s="7">
        <f t="shared" si="12"/>
        <v>1.5332736431382275E-2</v>
      </c>
      <c r="J132">
        <f t="shared" si="11"/>
        <v>1</v>
      </c>
      <c r="L132">
        <f t="shared" si="13"/>
        <v>1.5332736431382275E-2</v>
      </c>
    </row>
    <row r="133" spans="1:12" x14ac:dyDescent="0.25">
      <c r="A133">
        <f>A132+Model!$C$48</f>
        <v>0.12000000000000009</v>
      </c>
      <c r="B133">
        <f t="shared" si="8"/>
        <v>0.1818362711282549</v>
      </c>
      <c r="D133">
        <f t="shared" si="9"/>
        <v>0.1818362711282549</v>
      </c>
      <c r="F133">
        <f t="shared" si="7"/>
        <v>3.3064429497828229E-2</v>
      </c>
      <c r="H133" s="7">
        <f t="shared" si="10"/>
        <v>1.5383451503032825E-2</v>
      </c>
      <c r="I133" s="7">
        <f t="shared" si="12"/>
        <v>0</v>
      </c>
      <c r="J133">
        <f t="shared" si="11"/>
        <v>0</v>
      </c>
      <c r="L133">
        <f t="shared" si="13"/>
        <v>1.5332736431382275E-2</v>
      </c>
    </row>
    <row r="134" spans="1:12" x14ac:dyDescent="0.25">
      <c r="A134">
        <f>A133+Model!$C$48</f>
        <v>0.12100000000000009</v>
      </c>
      <c r="B134">
        <f t="shared" si="8"/>
        <v>0.18109641486147224</v>
      </c>
      <c r="D134">
        <f t="shared" si="9"/>
        <v>0.18109641486147224</v>
      </c>
      <c r="F134">
        <f t="shared" si="7"/>
        <v>3.2795911475678466E-2</v>
      </c>
      <c r="H134" s="7">
        <f t="shared" si="10"/>
        <v>1.5416381673519578E-2</v>
      </c>
      <c r="I134" s="7">
        <f t="shared" si="12"/>
        <v>1.5399229224912662E-2</v>
      </c>
      <c r="J134">
        <f t="shared" si="11"/>
        <v>1</v>
      </c>
      <c r="L134">
        <f t="shared" si="13"/>
        <v>1.5399229224912662E-2</v>
      </c>
    </row>
    <row r="135" spans="1:12" x14ac:dyDescent="0.25">
      <c r="A135">
        <f>A134+Model!$C$48</f>
        <v>0.12200000000000009</v>
      </c>
      <c r="B135">
        <f t="shared" si="8"/>
        <v>0.18036551561619524</v>
      </c>
      <c r="D135">
        <f t="shared" si="9"/>
        <v>0.18036551561619524</v>
      </c>
      <c r="F135">
        <f t="shared" si="7"/>
        <v>3.2531719223495965E-2</v>
      </c>
      <c r="H135" s="7">
        <f t="shared" si="10"/>
        <v>1.5449045488869165E-2</v>
      </c>
      <c r="I135" s="7">
        <f t="shared" si="12"/>
        <v>0</v>
      </c>
      <c r="J135">
        <f t="shared" si="11"/>
        <v>0</v>
      </c>
      <c r="L135">
        <f t="shared" si="13"/>
        <v>1.5399229224912662E-2</v>
      </c>
    </row>
    <row r="136" spans="1:12" x14ac:dyDescent="0.25">
      <c r="A136">
        <f>A135+Model!$C$48</f>
        <v>0.1230000000000001</v>
      </c>
      <c r="B136">
        <f t="shared" si="8"/>
        <v>0.17964339413164479</v>
      </c>
      <c r="D136">
        <f t="shared" si="9"/>
        <v>0.17964339413164479</v>
      </c>
      <c r="F136">
        <f t="shared" si="7"/>
        <v>3.2271749055137466E-2</v>
      </c>
      <c r="H136" s="7">
        <f t="shared" si="10"/>
        <v>1.5481447223008482E-2</v>
      </c>
      <c r="I136" s="7">
        <f t="shared" si="12"/>
        <v>1.5464644919695897E-2</v>
      </c>
      <c r="J136">
        <f t="shared" si="11"/>
        <v>1</v>
      </c>
      <c r="L136">
        <f t="shared" si="13"/>
        <v>1.5464644919695897E-2</v>
      </c>
    </row>
    <row r="137" spans="1:12" x14ac:dyDescent="0.25">
      <c r="A137">
        <f>A136+Model!$C$48</f>
        <v>0.1240000000000001</v>
      </c>
      <c r="B137">
        <f t="shared" si="8"/>
        <v>0.17892987612922481</v>
      </c>
      <c r="D137">
        <f t="shared" si="9"/>
        <v>0.17892987612922481</v>
      </c>
      <c r="F137">
        <f t="shared" si="7"/>
        <v>3.2015900571619738E-2</v>
      </c>
      <c r="H137" s="7">
        <f t="shared" si="10"/>
        <v>1.5513591047821861E-2</v>
      </c>
      <c r="I137" s="7">
        <f t="shared" si="12"/>
        <v>0</v>
      </c>
      <c r="J137">
        <f t="shared" si="11"/>
        <v>0</v>
      </c>
      <c r="L137">
        <f t="shared" si="13"/>
        <v>1.5464644919695897E-2</v>
      </c>
    </row>
    <row r="138" spans="1:12" x14ac:dyDescent="0.25">
      <c r="A138">
        <f>A137+Model!$C$48</f>
        <v>0.12500000000000008</v>
      </c>
      <c r="B138">
        <f t="shared" si="8"/>
        <v>0.17822479213591361</v>
      </c>
      <c r="D138">
        <f t="shared" si="9"/>
        <v>0.17822479213591361</v>
      </c>
      <c r="F138">
        <f t="shared" si="7"/>
        <v>3.1764076531889611E-2</v>
      </c>
      <c r="H138" s="7">
        <f t="shared" si="10"/>
        <v>1.5545481036373616E-2</v>
      </c>
      <c r="I138" s="7">
        <f t="shared" si="12"/>
        <v>1.5529017852150493E-2</v>
      </c>
      <c r="J138">
        <f t="shared" si="11"/>
        <v>1</v>
      </c>
      <c r="L138">
        <f t="shared" si="13"/>
        <v>1.5529017852150493E-2</v>
      </c>
    </row>
    <row r="139" spans="1:12" x14ac:dyDescent="0.25">
      <c r="A139">
        <f>A138+Model!$C$48</f>
        <v>0.12600000000000008</v>
      </c>
      <c r="B139">
        <f t="shared" si="8"/>
        <v>0.17752797731524655</v>
      </c>
      <c r="D139">
        <f t="shared" si="9"/>
        <v>0.17752797731524655</v>
      </c>
      <c r="F139">
        <f t="shared" si="7"/>
        <v>3.1516182729642697E-2</v>
      </c>
      <c r="H139" s="7">
        <f t="shared" si="10"/>
        <v>1.5577121166004381E-2</v>
      </c>
      <c r="I139" s="7">
        <f t="shared" si="12"/>
        <v>0</v>
      </c>
      <c r="J139">
        <f t="shared" si="11"/>
        <v>0</v>
      </c>
      <c r="L139">
        <f t="shared" si="13"/>
        <v>1.5529017852150493E-2</v>
      </c>
    </row>
    <row r="140" spans="1:12" x14ac:dyDescent="0.25">
      <c r="A140">
        <f>A139+Model!$C$48</f>
        <v>0.12700000000000009</v>
      </c>
      <c r="B140">
        <f t="shared" si="8"/>
        <v>0.17683927130550767</v>
      </c>
      <c r="D140">
        <f t="shared" si="9"/>
        <v>0.17683927130550767</v>
      </c>
      <c r="F140">
        <f t="shared" si="7"/>
        <v>3.1272127875862948E-2</v>
      </c>
      <c r="H140" s="7">
        <f t="shared" si="10"/>
        <v>1.5608515321307134E-2</v>
      </c>
      <c r="I140" s="7">
        <f t="shared" si="12"/>
        <v>1.5592380742679442E-2</v>
      </c>
      <c r="J140">
        <f t="shared" si="11"/>
        <v>1</v>
      </c>
      <c r="L140">
        <f t="shared" si="13"/>
        <v>1.5592380742679442E-2</v>
      </c>
    </row>
    <row r="141" spans="1:12" x14ac:dyDescent="0.25">
      <c r="A141">
        <f>A140+Model!$C$48</f>
        <v>0.12800000000000009</v>
      </c>
      <c r="B141">
        <f t="shared" si="8"/>
        <v>0.17615851806476773</v>
      </c>
      <c r="D141">
        <f t="shared" si="9"/>
        <v>0.17615851806476773</v>
      </c>
      <c r="F141">
        <f t="shared" ref="F141:F204" si="14">B141*D141</f>
        <v>3.1031823486775099E-2</v>
      </c>
      <c r="H141" s="7">
        <f t="shared" si="10"/>
        <v>1.5639667296988454E-2</v>
      </c>
      <c r="I141" s="7">
        <f t="shared" si="12"/>
        <v>0</v>
      </c>
      <c r="J141">
        <f t="shared" si="11"/>
        <v>0</v>
      </c>
      <c r="L141">
        <f t="shared" si="13"/>
        <v>1.5592380742679442E-2</v>
      </c>
    </row>
    <row r="142" spans="1:12" x14ac:dyDescent="0.25">
      <c r="A142">
        <f>A141+Model!$C$48</f>
        <v>0.12900000000000009</v>
      </c>
      <c r="B142">
        <f t="shared" ref="B142:B205" si="15">IF($B$10&gt;0,ERF($B$10/SQRT(A142)),-ERF(-$B$10/SQRT(A142)))</f>
        <v>0.17548556572243193</v>
      </c>
      <c r="D142">
        <f t="shared" ref="D142:D205" si="16">IF($B$11&gt;0,ERF($B$11/SQRT(A142)),-ERF(-$B$11/SQRT(A142)))</f>
        <v>0.17548556572243193</v>
      </c>
      <c r="F142">
        <f t="shared" si="14"/>
        <v>3.0795183776921975E-2</v>
      </c>
      <c r="H142" s="7">
        <f t="shared" ref="H142:H205" si="17">0.5*(F142+F141)*(A142-A141)+H141</f>
        <v>1.5670580800620303E-2</v>
      </c>
      <c r="I142" s="7">
        <f t="shared" si="12"/>
        <v>1.5654764795505108E-2</v>
      </c>
      <c r="J142">
        <f t="shared" si="11"/>
        <v>1</v>
      </c>
      <c r="L142">
        <f t="shared" si="13"/>
        <v>1.5654764795505108E-2</v>
      </c>
    </row>
    <row r="143" spans="1:12" x14ac:dyDescent="0.25">
      <c r="A143">
        <f>A142+Model!$C$48</f>
        <v>0.13000000000000009</v>
      </c>
      <c r="B143">
        <f t="shared" si="15"/>
        <v>0.17482026643697368</v>
      </c>
      <c r="D143">
        <f t="shared" si="16"/>
        <v>0.17482026643697368</v>
      </c>
      <c r="F143">
        <f t="shared" si="14"/>
        <v>3.0562125557094467E-2</v>
      </c>
      <c r="H143" s="7">
        <f t="shared" si="17"/>
        <v>1.570125945528731E-2</v>
      </c>
      <c r="I143" s="7">
        <f t="shared" si="12"/>
        <v>0</v>
      </c>
      <c r="J143">
        <f t="shared" ref="J143:J206" si="18">IF(J142=1,0,1)</f>
        <v>0</v>
      </c>
      <c r="L143">
        <f t="shared" si="13"/>
        <v>1.5654764795505108E-2</v>
      </c>
    </row>
    <row r="144" spans="1:12" x14ac:dyDescent="0.25">
      <c r="A144">
        <f>A143+Model!$C$48</f>
        <v>0.13100000000000009</v>
      </c>
      <c r="B144">
        <f t="shared" si="15"/>
        <v>0.17416247625955411</v>
      </c>
      <c r="D144">
        <f t="shared" si="16"/>
        <v>0.17416247625955411</v>
      </c>
      <c r="F144">
        <f t="shared" si="14"/>
        <v>3.033256813685975E-2</v>
      </c>
      <c r="H144" s="7">
        <f t="shared" si="17"/>
        <v>1.5731706802134288E-2</v>
      </c>
      <c r="I144" s="7">
        <f t="shared" si="12"/>
        <v>1.5716199790912402E-2</v>
      </c>
      <c r="J144">
        <f t="shared" si="18"/>
        <v>1</v>
      </c>
      <c r="L144">
        <f t="shared" si="13"/>
        <v>1.5716199790912402E-2</v>
      </c>
    </row>
    <row r="145" spans="1:12" x14ac:dyDescent="0.25">
      <c r="A145">
        <f>A144+Model!$C$48</f>
        <v>0.13200000000000009</v>
      </c>
      <c r="B145">
        <f t="shared" si="15"/>
        <v>0.17351205500324107</v>
      </c>
      <c r="D145">
        <f t="shared" si="16"/>
        <v>0.17351205500324107</v>
      </c>
      <c r="F145">
        <f t="shared" si="14"/>
        <v>3.0106433231447755E-2</v>
      </c>
      <c r="H145" s="7">
        <f t="shared" si="17"/>
        <v>1.5761926302818443E-2</v>
      </c>
      <c r="I145" s="7">
        <f t="shared" ref="I145:I208" si="19">(I143+((A145-A144)/3)*(4*F143+2*F144))*J145</f>
        <v>0</v>
      </c>
      <c r="J145">
        <f t="shared" si="18"/>
        <v>0</v>
      </c>
      <c r="L145">
        <f t="shared" ref="L145:L208" si="20">IF(J145=1,I145,I144)</f>
        <v>1.5716199790912402E-2</v>
      </c>
    </row>
    <row r="146" spans="1:12" x14ac:dyDescent="0.25">
      <c r="A146">
        <f>A145+Model!$C$48</f>
        <v>0.13300000000000009</v>
      </c>
      <c r="B146">
        <f t="shared" si="15"/>
        <v>0.17286886611755753</v>
      </c>
      <c r="D146">
        <f t="shared" si="16"/>
        <v>0.17286886611755753</v>
      </c>
      <c r="F146">
        <f t="shared" si="14"/>
        <v>2.9883644872770031E-2</v>
      </c>
      <c r="H146" s="7">
        <f t="shared" si="17"/>
        <v>1.5791921341870553E-2</v>
      </c>
      <c r="I146" s="7">
        <f t="shared" si="19"/>
        <v>1.5776714170582514E-2</v>
      </c>
      <c r="J146">
        <f t="shared" si="18"/>
        <v>1</v>
      </c>
      <c r="L146">
        <f t="shared" si="20"/>
        <v>1.5776714170582514E-2</v>
      </c>
    </row>
    <row r="147" spans="1:12" x14ac:dyDescent="0.25">
      <c r="A147">
        <f>A146+Model!$C$48</f>
        <v>0.13400000000000009</v>
      </c>
      <c r="B147">
        <f t="shared" si="15"/>
        <v>0.17223277656810554</v>
      </c>
      <c r="D147">
        <f t="shared" si="16"/>
        <v>0.17223277656810554</v>
      </c>
      <c r="F147">
        <f t="shared" si="14"/>
        <v>2.9664129324358964E-2</v>
      </c>
      <c r="H147" s="7">
        <f t="shared" si="17"/>
        <v>1.5821695228969118E-2</v>
      </c>
      <c r="I147" s="7">
        <f t="shared" si="19"/>
        <v>0</v>
      </c>
      <c r="J147">
        <f t="shared" si="18"/>
        <v>0</v>
      </c>
      <c r="L147">
        <f t="shared" si="20"/>
        <v>1.5776714170582514E-2</v>
      </c>
    </row>
    <row r="148" spans="1:12" x14ac:dyDescent="0.25">
      <c r="A148">
        <f>A147+Model!$C$48</f>
        <v>0.13500000000000009</v>
      </c>
      <c r="B148">
        <f t="shared" si="15"/>
        <v>0.17160365672102401</v>
      </c>
      <c r="D148">
        <f t="shared" si="16"/>
        <v>0.17160365672102401</v>
      </c>
      <c r="F148">
        <f t="shared" si="14"/>
        <v>2.944781500002705E-2</v>
      </c>
      <c r="H148" s="7">
        <f t="shared" si="17"/>
        <v>1.585125120113131E-2</v>
      </c>
      <c r="I148" s="7">
        <f t="shared" si="19"/>
        <v>1.5836335116629113E-2</v>
      </c>
      <c r="J148">
        <f t="shared" si="18"/>
        <v>1</v>
      </c>
      <c r="L148">
        <f t="shared" si="20"/>
        <v>1.5836335116629113E-2</v>
      </c>
    </row>
    <row r="149" spans="1:12" x14ac:dyDescent="0.25">
      <c r="A149">
        <f>A148+Model!$C$48</f>
        <v>0.13600000000000009</v>
      </c>
      <c r="B149">
        <f t="shared" si="15"/>
        <v>0.17098138023205309</v>
      </c>
      <c r="D149">
        <f t="shared" si="16"/>
        <v>0.17098138023205309</v>
      </c>
      <c r="F149">
        <f t="shared" si="14"/>
        <v>2.9234632386057915E-2</v>
      </c>
      <c r="H149" s="7">
        <f t="shared" si="17"/>
        <v>1.5880592424824352E-2</v>
      </c>
      <c r="I149" s="7">
        <f t="shared" si="19"/>
        <v>0</v>
      </c>
      <c r="J149">
        <f t="shared" si="18"/>
        <v>0</v>
      </c>
      <c r="L149">
        <f t="shared" si="20"/>
        <v>1.5836335116629113E-2</v>
      </c>
    </row>
    <row r="150" spans="1:12" x14ac:dyDescent="0.25">
      <c r="A150">
        <f>A149+Model!$C$48</f>
        <v>0.13700000000000009</v>
      </c>
      <c r="B150">
        <f t="shared" si="15"/>
        <v>0.17036582393998975</v>
      </c>
      <c r="D150">
        <f t="shared" si="16"/>
        <v>0.17036582393998975</v>
      </c>
      <c r="F150">
        <f t="shared" si="14"/>
        <v>2.9024513966751587E-2</v>
      </c>
      <c r="H150" s="7">
        <f t="shared" si="17"/>
        <v>1.5909721998000757E-2</v>
      </c>
      <c r="I150" s="7">
        <f t="shared" si="19"/>
        <v>1.5895088624886519E-2</v>
      </c>
      <c r="J150">
        <f t="shared" si="18"/>
        <v>1</v>
      </c>
      <c r="L150">
        <f t="shared" si="20"/>
        <v>1.5895088624886519E-2</v>
      </c>
    </row>
    <row r="151" spans="1:12" x14ac:dyDescent="0.25">
      <c r="A151">
        <f>A150+Model!$C$48</f>
        <v>0.13800000000000009</v>
      </c>
      <c r="B151">
        <f t="shared" si="15"/>
        <v>0.16975686776432977</v>
      </c>
      <c r="D151">
        <f t="shared" si="16"/>
        <v>0.16975686776432977</v>
      </c>
      <c r="F151">
        <f t="shared" si="14"/>
        <v>2.8817394153156144E-2</v>
      </c>
      <c r="H151" s="7">
        <f t="shared" si="17"/>
        <v>1.5938642952060711E-2</v>
      </c>
      <c r="I151" s="7">
        <f t="shared" si="19"/>
        <v>0</v>
      </c>
      <c r="J151">
        <f t="shared" si="18"/>
        <v>0</v>
      </c>
      <c r="L151">
        <f t="shared" si="20"/>
        <v>1.5895088624886519E-2</v>
      </c>
    </row>
    <row r="152" spans="1:12" x14ac:dyDescent="0.25">
      <c r="A152">
        <f>A151+Model!$C$48</f>
        <v>0.1390000000000001</v>
      </c>
      <c r="B152">
        <f t="shared" si="15"/>
        <v>0.16915439460690471</v>
      </c>
      <c r="D152">
        <f t="shared" si="16"/>
        <v>0.16915439460690471</v>
      </c>
      <c r="F152">
        <f t="shared" si="14"/>
        <v>2.8613209214828433E-2</v>
      </c>
      <c r="H152" s="7">
        <f t="shared" si="17"/>
        <v>1.5967358253744703E-2</v>
      </c>
      <c r="I152" s="7">
        <f t="shared" si="19"/>
        <v>1.5952999572944292E-2</v>
      </c>
      <c r="J152">
        <f t="shared" si="18"/>
        <v>1</v>
      </c>
      <c r="L152">
        <f t="shared" si="20"/>
        <v>1.5952999572944292E-2</v>
      </c>
    </row>
    <row r="153" spans="1:12" x14ac:dyDescent="0.25">
      <c r="A153">
        <f>A152+Model!$C$48</f>
        <v>0.1400000000000001</v>
      </c>
      <c r="B153">
        <f t="shared" si="15"/>
        <v>0.1685582902573293</v>
      </c>
      <c r="D153">
        <f t="shared" si="16"/>
        <v>0.1685582902573293</v>
      </c>
      <c r="F153">
        <f t="shared" si="14"/>
        <v>2.8411897214474072E-2</v>
      </c>
      <c r="H153" s="7">
        <f t="shared" si="17"/>
        <v>1.5995870806959356E-2</v>
      </c>
      <c r="I153" s="7">
        <f t="shared" si="19"/>
        <v>0</v>
      </c>
      <c r="J153">
        <f t="shared" si="18"/>
        <v>0</v>
      </c>
      <c r="L153">
        <f t="shared" si="20"/>
        <v>1.5952999572944292E-2</v>
      </c>
    </row>
    <row r="154" spans="1:12" x14ac:dyDescent="0.25">
      <c r="A154">
        <f>A153+Model!$C$48</f>
        <v>0.1410000000000001</v>
      </c>
      <c r="B154">
        <f t="shared" si="15"/>
        <v>0.16796844330208702</v>
      </c>
      <c r="D154">
        <f t="shared" si="16"/>
        <v>0.16796844330208702</v>
      </c>
      <c r="F154">
        <f t="shared" si="14"/>
        <v>2.8213397945326422E-2</v>
      </c>
      <c r="H154" s="7">
        <f t="shared" si="17"/>
        <v>1.6024183454539258E-2</v>
      </c>
      <c r="I154" s="7">
        <f t="shared" si="19"/>
        <v>1.6010091783373714E-2</v>
      </c>
      <c r="J154">
        <f t="shared" si="18"/>
        <v>1</v>
      </c>
      <c r="L154">
        <f t="shared" si="20"/>
        <v>1.6010091783373714E-2</v>
      </c>
    </row>
    <row r="155" spans="1:12" x14ac:dyDescent="0.25">
      <c r="A155">
        <f>A154+Model!$C$48</f>
        <v>0.1420000000000001</v>
      </c>
      <c r="B155">
        <f t="shared" si="15"/>
        <v>0.16738474503708906</v>
      </c>
      <c r="D155">
        <f t="shared" si="16"/>
        <v>0.16738474503708906</v>
      </c>
      <c r="F155">
        <f t="shared" si="14"/>
        <v>2.801765287113131E-2</v>
      </c>
      <c r="H155" s="7">
        <f t="shared" si="17"/>
        <v>1.6052298979947487E-2</v>
      </c>
      <c r="I155" s="7">
        <f t="shared" si="19"/>
        <v>0</v>
      </c>
      <c r="J155">
        <f t="shared" si="18"/>
        <v>0</v>
      </c>
      <c r="L155">
        <f t="shared" si="20"/>
        <v>1.6010091783373714E-2</v>
      </c>
    </row>
    <row r="156" spans="1:12" x14ac:dyDescent="0.25">
      <c r="A156">
        <f>A155+Model!$C$48</f>
        <v>0.1430000000000001</v>
      </c>
      <c r="B156">
        <f t="shared" si="15"/>
        <v>0.16680708938355146</v>
      </c>
      <c r="D156">
        <f t="shared" si="16"/>
        <v>0.16680708938355146</v>
      </c>
      <c r="F156">
        <f t="shared" si="14"/>
        <v>2.7824605068612125E-2</v>
      </c>
      <c r="H156" s="7">
        <f t="shared" si="17"/>
        <v>1.608022010891736E-2</v>
      </c>
      <c r="I156" s="7">
        <f t="shared" si="19"/>
        <v>1.6066388082548236E-2</v>
      </c>
      <c r="J156">
        <f t="shared" si="18"/>
        <v>1</v>
      </c>
      <c r="L156">
        <f t="shared" si="20"/>
        <v>1.6066388082548236E-2</v>
      </c>
    </row>
    <row r="157" spans="1:12" x14ac:dyDescent="0.25">
      <c r="A157">
        <f>A156+Model!$C$48</f>
        <v>0.1440000000000001</v>
      </c>
      <c r="B157">
        <f t="shared" si="15"/>
        <v>0.16623537280704218</v>
      </c>
      <c r="D157">
        <f t="shared" si="16"/>
        <v>0.16623537280704218</v>
      </c>
      <c r="F157">
        <f t="shared" si="14"/>
        <v>2.7634199172296297E-2</v>
      </c>
      <c r="H157" s="7">
        <f t="shared" si="17"/>
        <v>1.6107949511037816E-2</v>
      </c>
      <c r="I157" s="7">
        <f t="shared" si="19"/>
        <v>0</v>
      </c>
      <c r="J157">
        <f t="shared" si="18"/>
        <v>0</v>
      </c>
      <c r="L157">
        <f t="shared" si="20"/>
        <v>1.6066388082548236E-2</v>
      </c>
    </row>
    <row r="158" spans="1:12" x14ac:dyDescent="0.25">
      <c r="A158">
        <f>A157+Model!$C$48</f>
        <v>0.1450000000000001</v>
      </c>
      <c r="B158">
        <f t="shared" si="15"/>
        <v>0.16566949423955823</v>
      </c>
      <c r="D158">
        <f t="shared" si="16"/>
        <v>0.16566949423955823</v>
      </c>
      <c r="F158">
        <f t="shared" si="14"/>
        <v>2.744638132159102E-2</v>
      </c>
      <c r="H158" s="7">
        <f t="shared" si="17"/>
        <v>1.613548980128476E-2</v>
      </c>
      <c r="I158" s="7">
        <f t="shared" si="19"/>
        <v>1.6121910355421251E-2</v>
      </c>
      <c r="J158">
        <f t="shared" si="18"/>
        <v>1</v>
      </c>
      <c r="L158">
        <f t="shared" si="20"/>
        <v>1.6121910355421251E-2</v>
      </c>
    </row>
    <row r="159" spans="1:12" x14ac:dyDescent="0.25">
      <c r="A159">
        <f>A158+Model!$C$48</f>
        <v>0.1460000000000001</v>
      </c>
      <c r="B159">
        <f t="shared" si="15"/>
        <v>0.16510935500449936</v>
      </c>
      <c r="D159">
        <f t="shared" si="16"/>
        <v>0.16510935500449936</v>
      </c>
      <c r="F159">
        <f t="shared" si="14"/>
        <v>2.7261099110001796E-2</v>
      </c>
      <c r="H159" s="7">
        <f t="shared" si="17"/>
        <v>1.6162843541500556E-2</v>
      </c>
      <c r="I159" s="7">
        <f t="shared" si="19"/>
        <v>0</v>
      </c>
      <c r="J159">
        <f t="shared" si="18"/>
        <v>0</v>
      </c>
      <c r="L159">
        <f t="shared" si="20"/>
        <v>1.6121910355421251E-2</v>
      </c>
    </row>
    <row r="160" spans="1:12" x14ac:dyDescent="0.25">
      <c r="A160">
        <f>A159+Model!$C$48</f>
        <v>0.1470000000000001</v>
      </c>
      <c r="B160">
        <f t="shared" si="15"/>
        <v>0.16455485874441236</v>
      </c>
      <c r="D160">
        <f t="shared" si="16"/>
        <v>0.16455485874441236</v>
      </c>
      <c r="F160">
        <f t="shared" si="14"/>
        <v>2.7078301536393505E-2</v>
      </c>
      <c r="H160" s="7">
        <f t="shared" si="17"/>
        <v>1.6190013241823755E-2</v>
      </c>
      <c r="I160" s="7">
        <f t="shared" si="19"/>
        <v>1.6176679596590041E-2</v>
      </c>
      <c r="J160">
        <f t="shared" si="18"/>
        <v>1</v>
      </c>
      <c r="L160">
        <f t="shared" si="20"/>
        <v>1.6176679596590041E-2</v>
      </c>
    </row>
    <row r="161" spans="1:12" x14ac:dyDescent="0.25">
      <c r="A161">
        <f>A160+Model!$C$48</f>
        <v>0.1480000000000001</v>
      </c>
      <c r="B161">
        <f t="shared" si="15"/>
        <v>0.16400591135138556</v>
      </c>
      <c r="D161">
        <f t="shared" si="16"/>
        <v>0.16400591135138556</v>
      </c>
      <c r="F161">
        <f t="shared" si="14"/>
        <v>2.6897938958198541E-2</v>
      </c>
      <c r="H161" s="7">
        <f t="shared" si="17"/>
        <v>1.6217001362071052E-2</v>
      </c>
      <c r="I161" s="7">
        <f t="shared" si="19"/>
        <v>0</v>
      </c>
      <c r="J161">
        <f t="shared" si="18"/>
        <v>0</v>
      </c>
      <c r="L161">
        <f t="shared" si="20"/>
        <v>1.6176679596590041E-2</v>
      </c>
    </row>
    <row r="162" spans="1:12" x14ac:dyDescent="0.25">
      <c r="A162">
        <f>A161+Model!$C$48</f>
        <v>0.1490000000000001</v>
      </c>
      <c r="B162">
        <f t="shared" si="15"/>
        <v>0.16346242089997973</v>
      </c>
      <c r="D162">
        <f t="shared" si="16"/>
        <v>0.16346242089997973</v>
      </c>
      <c r="F162">
        <f t="shared" si="14"/>
        <v>2.671996304648213E-2</v>
      </c>
      <c r="H162" s="7">
        <f t="shared" si="17"/>
        <v>1.6243810313073391E-2</v>
      </c>
      <c r="I162" s="7">
        <f t="shared" si="19"/>
        <v>1.6230715957944029E-2</v>
      </c>
      <c r="J162">
        <f t="shared" si="18"/>
        <v>1</v>
      </c>
      <c r="L162">
        <f t="shared" si="20"/>
        <v>1.6230715957944029E-2</v>
      </c>
    </row>
    <row r="163" spans="1:12" x14ac:dyDescent="0.25">
      <c r="A163">
        <f>A162+Model!$C$48</f>
        <v>0.15000000000000011</v>
      </c>
      <c r="B163">
        <f t="shared" si="15"/>
        <v>0.16292429758258639</v>
      </c>
      <c r="D163">
        <f t="shared" si="16"/>
        <v>0.16292429758258639</v>
      </c>
      <c r="F163">
        <f t="shared" si="14"/>
        <v>2.6544326742779165E-2</v>
      </c>
      <c r="H163" s="7">
        <f t="shared" si="17"/>
        <v>1.6270442457968021E-2</v>
      </c>
      <c r="I163" s="7">
        <f t="shared" si="19"/>
        <v>0</v>
      </c>
      <c r="J163">
        <f t="shared" si="18"/>
        <v>0</v>
      </c>
      <c r="L163">
        <f t="shared" si="20"/>
        <v>1.6230715957944029E-2</v>
      </c>
    </row>
    <row r="164" spans="1:12" x14ac:dyDescent="0.25">
      <c r="A164">
        <f>A163+Model!$C$48</f>
        <v>0.15100000000000011</v>
      </c>
      <c r="B164">
        <f t="shared" si="15"/>
        <v>0.16239145364711097</v>
      </c>
      <c r="D164">
        <f t="shared" si="16"/>
        <v>0.16239145364711097</v>
      </c>
      <c r="F164">
        <f t="shared" si="14"/>
        <v>2.6370984217621789E-2</v>
      </c>
      <c r="H164" s="7">
        <f t="shared" si="17"/>
        <v>1.6296900113448223E-2</v>
      </c>
      <c r="I164" s="7">
        <f t="shared" si="19"/>
        <v>1.6284038793167858E-2</v>
      </c>
      <c r="J164">
        <f t="shared" si="18"/>
        <v>1</v>
      </c>
      <c r="L164">
        <f t="shared" si="20"/>
        <v>1.6284038793167858E-2</v>
      </c>
    </row>
    <row r="165" spans="1:12" x14ac:dyDescent="0.25">
      <c r="A165">
        <f>A164+Model!$C$48</f>
        <v>0.15200000000000011</v>
      </c>
      <c r="B165">
        <f t="shared" si="15"/>
        <v>0.16186380333688222</v>
      </c>
      <c r="D165">
        <f t="shared" si="16"/>
        <v>0.16186380333688222</v>
      </c>
      <c r="F165">
        <f t="shared" si="14"/>
        <v>2.6199890830680882E-2</v>
      </c>
      <c r="H165" s="7">
        <f t="shared" si="17"/>
        <v>1.6323185550972372E-2</v>
      </c>
      <c r="I165" s="7">
        <f t="shared" si="19"/>
        <v>0</v>
      </c>
      <c r="J165">
        <f t="shared" si="18"/>
        <v>0</v>
      </c>
      <c r="L165">
        <f t="shared" si="20"/>
        <v>1.6284038793167858E-2</v>
      </c>
    </row>
    <row r="166" spans="1:12" x14ac:dyDescent="0.25">
      <c r="A166">
        <f>A165+Model!$C$48</f>
        <v>0.15300000000000011</v>
      </c>
      <c r="B166">
        <f t="shared" si="15"/>
        <v>0.16134126283269457</v>
      </c>
      <c r="D166">
        <f t="shared" si="16"/>
        <v>0.16134126283269457</v>
      </c>
      <c r="F166">
        <f t="shared" si="14"/>
        <v>2.6031003092448629E-2</v>
      </c>
      <c r="H166" s="7">
        <f t="shared" si="17"/>
        <v>1.6349300997933938E-2</v>
      </c>
      <c r="I166" s="7">
        <f t="shared" si="19"/>
        <v>1.6336666699345141E-2</v>
      </c>
      <c r="J166">
        <f t="shared" si="18"/>
        <v>1</v>
      </c>
      <c r="L166">
        <f t="shared" si="20"/>
        <v>1.6336666699345141E-2</v>
      </c>
    </row>
    <row r="167" spans="1:12" x14ac:dyDescent="0.25">
      <c r="A167">
        <f>A166+Model!$C$48</f>
        <v>0.15400000000000011</v>
      </c>
      <c r="B167">
        <f t="shared" si="15"/>
        <v>0.16082375019689482</v>
      </c>
      <c r="D167">
        <f t="shared" si="16"/>
        <v>0.16082375019689482</v>
      </c>
      <c r="F167">
        <f t="shared" si="14"/>
        <v>2.5864278627393229E-2</v>
      </c>
      <c r="H167" s="7">
        <f t="shared" si="17"/>
        <v>1.637524863879386E-2</v>
      </c>
      <c r="I167" s="7">
        <f t="shared" si="19"/>
        <v>0</v>
      </c>
      <c r="J167">
        <f t="shared" si="18"/>
        <v>0</v>
      </c>
      <c r="L167">
        <f t="shared" si="20"/>
        <v>1.6336666699345141E-2</v>
      </c>
    </row>
    <row r="168" spans="1:12" x14ac:dyDescent="0.25">
      <c r="A168">
        <f>A167+Model!$C$48</f>
        <v>0.15500000000000011</v>
      </c>
      <c r="B168">
        <f t="shared" si="15"/>
        <v>0.1603111853194282</v>
      </c>
      <c r="D168">
        <f t="shared" si="16"/>
        <v>0.1603111853194282</v>
      </c>
      <c r="F168">
        <f t="shared" si="14"/>
        <v>2.5699676138520051E-2</v>
      </c>
      <c r="H168" s="7">
        <f t="shared" si="17"/>
        <v>1.6401030616176818E-2</v>
      </c>
      <c r="I168" s="7">
        <f t="shared" si="19"/>
        <v>1.6388617555886668E-2</v>
      </c>
      <c r="J168">
        <f t="shared" si="18"/>
        <v>1</v>
      </c>
      <c r="L168">
        <f t="shared" si="20"/>
        <v>1.6388617555886668E-2</v>
      </c>
    </row>
    <row r="169" spans="1:12" x14ac:dyDescent="0.25">
      <c r="A169">
        <f>A168+Model!$C$48</f>
        <v>0.15600000000000011</v>
      </c>
      <c r="B169">
        <f t="shared" si="15"/>
        <v>0.1598034898657632</v>
      </c>
      <c r="D169">
        <f t="shared" si="16"/>
        <v>0.1598034898657632</v>
      </c>
      <c r="F169">
        <f t="shared" si="14"/>
        <v>2.5537155373277082E-2</v>
      </c>
      <c r="H169" s="7">
        <f t="shared" si="17"/>
        <v>1.6426649031932718E-2</v>
      </c>
      <c r="I169" s="7">
        <f t="shared" si="19"/>
        <v>0</v>
      </c>
      <c r="J169">
        <f t="shared" si="18"/>
        <v>0</v>
      </c>
      <c r="L169">
        <f t="shared" si="20"/>
        <v>1.6388617555886668E-2</v>
      </c>
    </row>
    <row r="170" spans="1:12" x14ac:dyDescent="0.25">
      <c r="A170">
        <f>A169+Model!$C$48</f>
        <v>0.15700000000000011</v>
      </c>
      <c r="B170">
        <f t="shared" si="15"/>
        <v>0.15930058722661833</v>
      </c>
      <c r="D170">
        <f t="shared" si="16"/>
        <v>0.15930058722661833</v>
      </c>
      <c r="F170">
        <f t="shared" si="14"/>
        <v>2.5376677090745436E-2</v>
      </c>
      <c r="H170" s="7">
        <f t="shared" si="17"/>
        <v>1.6452105948164729E-2</v>
      </c>
      <c r="I170" s="7">
        <f t="shared" si="19"/>
        <v>1.6439908560986878E-2</v>
      </c>
      <c r="J170">
        <f t="shared" si="18"/>
        <v>1</v>
      </c>
      <c r="L170">
        <f t="shared" si="20"/>
        <v>1.6439908560986878E-2</v>
      </c>
    </row>
    <row r="171" spans="1:12" x14ac:dyDescent="0.25">
      <c r="A171">
        <f>A170+Model!$C$48</f>
        <v>0.15800000000000011</v>
      </c>
      <c r="B171">
        <f t="shared" si="15"/>
        <v>0.15880240246941801</v>
      </c>
      <c r="D171">
        <f t="shared" si="16"/>
        <v>0.15880240246941801</v>
      </c>
      <c r="F171">
        <f t="shared" si="14"/>
        <v>2.5218203030059019E-2</v>
      </c>
      <c r="H171" s="7">
        <f t="shared" si="17"/>
        <v>1.6477403388225131E-2</v>
      </c>
      <c r="I171" s="7">
        <f t="shared" si="19"/>
        <v>0</v>
      </c>
      <c r="J171">
        <f t="shared" si="18"/>
        <v>0</v>
      </c>
      <c r="L171">
        <f t="shared" si="20"/>
        <v>1.6439908560986878E-2</v>
      </c>
    </row>
    <row r="172" spans="1:12" x14ac:dyDescent="0.25">
      <c r="A172">
        <f>A171+Model!$C$48</f>
        <v>0.15900000000000011</v>
      </c>
      <c r="B172">
        <f t="shared" si="15"/>
        <v>0.158308862291407</v>
      </c>
      <c r="D172">
        <f t="shared" si="16"/>
        <v>0.158308862291407</v>
      </c>
      <c r="F172">
        <f t="shared" si="14"/>
        <v>2.5061695879999665E-2</v>
      </c>
      <c r="H172" s="7">
        <f t="shared" si="17"/>
        <v>1.650254333768016E-2</v>
      </c>
      <c r="I172" s="7">
        <f t="shared" si="19"/>
        <v>1.6490556265794577E-2</v>
      </c>
      <c r="J172">
        <f t="shared" si="18"/>
        <v>1</v>
      </c>
      <c r="L172">
        <f t="shared" si="20"/>
        <v>1.6490556265794577E-2</v>
      </c>
    </row>
    <row r="173" spans="1:12" x14ac:dyDescent="0.25">
      <c r="A173">
        <f>A172+Model!$C$48</f>
        <v>0.16000000000000011</v>
      </c>
      <c r="B173">
        <f t="shared" si="15"/>
        <v>0.15781989497435756</v>
      </c>
      <c r="D173">
        <f t="shared" si="16"/>
        <v>0.15781989497435756</v>
      </c>
      <c r="F173">
        <f t="shared" si="14"/>
        <v>2.4907119249717249E-2</v>
      </c>
      <c r="H173" s="7">
        <f t="shared" si="17"/>
        <v>1.6527527745245019E-2</v>
      </c>
      <c r="I173" s="7">
        <f t="shared" si="19"/>
        <v>0</v>
      </c>
      <c r="J173">
        <f t="shared" si="18"/>
        <v>0</v>
      </c>
      <c r="L173">
        <f t="shared" si="20"/>
        <v>1.6490556265794577E-2</v>
      </c>
    </row>
    <row r="174" spans="1:12" x14ac:dyDescent="0.25">
      <c r="A174">
        <f>A173+Model!$C$48</f>
        <v>0.16100000000000012</v>
      </c>
      <c r="B174">
        <f t="shared" si="15"/>
        <v>0.15733543034080502</v>
      </c>
      <c r="D174">
        <f t="shared" si="16"/>
        <v>0.15733543034080502</v>
      </c>
      <c r="F174">
        <f t="shared" si="14"/>
        <v>2.475443764052631E-2</v>
      </c>
      <c r="H174" s="7">
        <f t="shared" si="17"/>
        <v>1.655235852369014E-2</v>
      </c>
      <c r="I174" s="7">
        <f t="shared" si="19"/>
        <v>1.6540576606467721E-2</v>
      </c>
      <c r="J174">
        <f t="shared" si="18"/>
        <v>1</v>
      </c>
      <c r="L174">
        <f t="shared" si="20"/>
        <v>1.6540576606467721E-2</v>
      </c>
    </row>
    <row r="175" spans="1:12" x14ac:dyDescent="0.25">
      <c r="A175">
        <f>A174+Model!$C$48</f>
        <v>0.16200000000000012</v>
      </c>
      <c r="B175">
        <f t="shared" si="15"/>
        <v>0.15685539971175222</v>
      </c>
      <c r="D175">
        <f t="shared" si="16"/>
        <v>0.15685539971175222</v>
      </c>
      <c r="F175">
        <f t="shared" si="14"/>
        <v>2.4603616418733557E-2</v>
      </c>
      <c r="H175" s="7">
        <f t="shared" si="17"/>
        <v>1.6577037550719771E-2</v>
      </c>
      <c r="I175" s="7">
        <f t="shared" si="19"/>
        <v>0</v>
      </c>
      <c r="J175">
        <f t="shared" si="18"/>
        <v>0</v>
      </c>
      <c r="L175">
        <f t="shared" si="20"/>
        <v>1.6540576606467721E-2</v>
      </c>
    </row>
    <row r="176" spans="1:12" x14ac:dyDescent="0.25">
      <c r="A176">
        <f>A175+Model!$C$48</f>
        <v>0.16300000000000012</v>
      </c>
      <c r="B176">
        <f t="shared" si="15"/>
        <v>0.15637973586578369</v>
      </c>
      <c r="D176">
        <f t="shared" si="16"/>
        <v>0.15637973586578369</v>
      </c>
      <c r="F176">
        <f t="shared" si="14"/>
        <v>2.4454621789452274E-2</v>
      </c>
      <c r="H176" s="7">
        <f t="shared" si="17"/>
        <v>1.6601566669823865E-2</v>
      </c>
      <c r="I176" s="7">
        <f t="shared" si="19"/>
        <v>1.6589984934267579E-2</v>
      </c>
      <c r="J176">
        <f t="shared" si="18"/>
        <v>1</v>
      </c>
      <c r="L176">
        <f t="shared" si="20"/>
        <v>1.6589984934267579E-2</v>
      </c>
    </row>
    <row r="177" spans="1:12" x14ac:dyDescent="0.25">
      <c r="A177">
        <f>A176+Model!$C$48</f>
        <v>0.16400000000000012</v>
      </c>
      <c r="B177">
        <f t="shared" si="15"/>
        <v>0.1559083729995355</v>
      </c>
      <c r="D177">
        <f t="shared" si="16"/>
        <v>0.1559083729995355</v>
      </c>
      <c r="F177">
        <f t="shared" si="14"/>
        <v>2.430742077136229E-2</v>
      </c>
      <c r="H177" s="7">
        <f t="shared" si="17"/>
        <v>1.6625947691104273E-2</v>
      </c>
      <c r="I177" s="7">
        <f t="shared" si="19"/>
        <v>0</v>
      </c>
      <c r="J177">
        <f t="shared" si="18"/>
        <v>0</v>
      </c>
      <c r="L177">
        <f t="shared" si="20"/>
        <v>1.6589984934267579E-2</v>
      </c>
    </row>
    <row r="178" spans="1:12" x14ac:dyDescent="0.25">
      <c r="A178">
        <f>A177+Model!$C$48</f>
        <v>0.16500000000000012</v>
      </c>
      <c r="B178">
        <f t="shared" si="15"/>
        <v>0.15544124668946704</v>
      </c>
      <c r="D178">
        <f t="shared" si="16"/>
        <v>0.15544124668946704</v>
      </c>
      <c r="F178">
        <f t="shared" si="14"/>
        <v>2.4161981172375748E-2</v>
      </c>
      <c r="H178" s="7">
        <f t="shared" si="17"/>
        <v>1.6650182392076142E-2</v>
      </c>
      <c r="I178" s="7">
        <f t="shared" si="19"/>
        <v>1.6638796043834423E-2</v>
      </c>
      <c r="J178">
        <f t="shared" si="18"/>
        <v>1</v>
      </c>
      <c r="L178">
        <f t="shared" si="20"/>
        <v>1.6638796043834423E-2</v>
      </c>
    </row>
    <row r="179" spans="1:12" x14ac:dyDescent="0.25">
      <c r="A179">
        <f>A178+Model!$C$48</f>
        <v>0.16600000000000012</v>
      </c>
      <c r="B179">
        <f t="shared" si="15"/>
        <v>0.15497829385488535</v>
      </c>
      <c r="D179">
        <f t="shared" si="16"/>
        <v>0.15497829385488535</v>
      </c>
      <c r="F179">
        <f t="shared" si="14"/>
        <v>2.4018271566171194E-2</v>
      </c>
      <c r="H179" s="7">
        <f t="shared" si="17"/>
        <v>1.6674272518445415E-2</v>
      </c>
      <c r="I179" s="7">
        <f t="shared" si="19"/>
        <v>0</v>
      </c>
      <c r="J179">
        <f t="shared" si="18"/>
        <v>0</v>
      </c>
      <c r="L179">
        <f t="shared" si="20"/>
        <v>1.6638796043834423E-2</v>
      </c>
    </row>
    <row r="180" spans="1:12" x14ac:dyDescent="0.25">
      <c r="A180">
        <f>A179+Model!$C$48</f>
        <v>0.16700000000000012</v>
      </c>
      <c r="B180">
        <f t="shared" si="15"/>
        <v>0.15451945272217266</v>
      </c>
      <c r="D180">
        <f t="shared" si="16"/>
        <v>0.15451945272217266</v>
      </c>
      <c r="F180">
        <f t="shared" si="14"/>
        <v>2.3876261269559752E-2</v>
      </c>
      <c r="H180" s="7">
        <f t="shared" si="17"/>
        <v>1.6698219784863282E-2</v>
      </c>
      <c r="I180" s="7">
        <f t="shared" si="19"/>
        <v>1.6687024199775038E-2</v>
      </c>
      <c r="J180">
        <f t="shared" si="18"/>
        <v>1</v>
      </c>
      <c r="L180">
        <f t="shared" si="20"/>
        <v>1.6687024199775038E-2</v>
      </c>
    </row>
    <row r="181" spans="1:12" x14ac:dyDescent="0.25">
      <c r="A181">
        <f>A180+Model!$C$48</f>
        <v>0.16800000000000012</v>
      </c>
      <c r="B181">
        <f t="shared" si="15"/>
        <v>0.15406466279017186</v>
      </c>
      <c r="D181">
        <f t="shared" si="16"/>
        <v>0.15406466279017186</v>
      </c>
      <c r="F181">
        <f t="shared" si="14"/>
        <v>2.3735920320649365E-2</v>
      </c>
      <c r="H181" s="7">
        <f t="shared" si="17"/>
        <v>1.6722025875658388E-2</v>
      </c>
      <c r="I181" s="7">
        <f t="shared" si="19"/>
        <v>0</v>
      </c>
      <c r="J181">
        <f t="shared" si="18"/>
        <v>0</v>
      </c>
      <c r="L181">
        <f t="shared" si="20"/>
        <v>1.6687024199775038E-2</v>
      </c>
    </row>
    <row r="182" spans="1:12" x14ac:dyDescent="0.25">
      <c r="A182">
        <f>A181+Model!$C$48</f>
        <v>0.16900000000000012</v>
      </c>
      <c r="B182">
        <f t="shared" si="15"/>
        <v>0.15361386479668632</v>
      </c>
      <c r="D182">
        <f t="shared" si="16"/>
        <v>0.15361386479668632</v>
      </c>
      <c r="F182">
        <f t="shared" si="14"/>
        <v>2.3597219457774623E-2</v>
      </c>
      <c r="H182" s="7">
        <f t="shared" si="17"/>
        <v>1.6745692445547598E-2</v>
      </c>
      <c r="I182" s="7">
        <f t="shared" si="19"/>
        <v>1.673468316168155E-2</v>
      </c>
      <c r="J182">
        <f t="shared" si="18"/>
        <v>1</v>
      </c>
      <c r="L182">
        <f t="shared" si="20"/>
        <v>1.673468316168155E-2</v>
      </c>
    </row>
    <row r="183" spans="1:12" x14ac:dyDescent="0.25">
      <c r="A183">
        <f>A182+Model!$C$48</f>
        <v>0.17000000000000012</v>
      </c>
      <c r="B183">
        <f t="shared" si="15"/>
        <v>0.15316700068605033</v>
      </c>
      <c r="D183">
        <f t="shared" si="16"/>
        <v>0.15316700068605033</v>
      </c>
      <c r="F183">
        <f t="shared" si="14"/>
        <v>2.346013009916054E-2</v>
      </c>
      <c r="H183" s="7">
        <f t="shared" si="17"/>
        <v>1.6769221120326066E-2</v>
      </c>
      <c r="I183" s="7">
        <f t="shared" si="19"/>
        <v>0</v>
      </c>
      <c r="J183">
        <f t="shared" si="18"/>
        <v>0</v>
      </c>
      <c r="L183">
        <f t="shared" si="20"/>
        <v>1.673468316168155E-2</v>
      </c>
    </row>
    <row r="184" spans="1:12" x14ac:dyDescent="0.25">
      <c r="A184">
        <f>A183+Model!$C$48</f>
        <v>0.17100000000000012</v>
      </c>
      <c r="B184">
        <f t="shared" si="15"/>
        <v>0.15272401357773158</v>
      </c>
      <c r="D184">
        <f t="shared" si="16"/>
        <v>0.15272401357773158</v>
      </c>
      <c r="F184">
        <f t="shared" si="14"/>
        <v>2.3324624323291139E-2</v>
      </c>
      <c r="H184" s="7">
        <f t="shared" si="17"/>
        <v>1.6792613497537291E-2</v>
      </c>
      <c r="I184" s="7">
        <f t="shared" si="19"/>
        <v>1.6781786207691357E-2</v>
      </c>
      <c r="J184">
        <f t="shared" si="18"/>
        <v>1</v>
      </c>
      <c r="L184">
        <f t="shared" si="20"/>
        <v>1.6781786207691357E-2</v>
      </c>
    </row>
    <row r="185" spans="1:12" x14ac:dyDescent="0.25">
      <c r="A185">
        <f>A184+Model!$C$48</f>
        <v>0.17200000000000013</v>
      </c>
      <c r="B185">
        <f t="shared" si="15"/>
        <v>0.15228484773592665</v>
      </c>
      <c r="D185">
        <f t="shared" si="16"/>
        <v>0.15228484773592665</v>
      </c>
      <c r="F185">
        <f t="shared" si="14"/>
        <v>2.3190674849954365E-2</v>
      </c>
      <c r="H185" s="7">
        <f t="shared" si="17"/>
        <v>1.6815871147123913E-2</v>
      </c>
      <c r="I185" s="7">
        <f t="shared" si="19"/>
        <v>0</v>
      </c>
      <c r="J185">
        <f t="shared" si="18"/>
        <v>0</v>
      </c>
      <c r="L185">
        <f t="shared" si="20"/>
        <v>1.6781786207691357E-2</v>
      </c>
    </row>
    <row r="186" spans="1:12" x14ac:dyDescent="0.25">
      <c r="A186">
        <f>A185+Model!$C$48</f>
        <v>0.17300000000000013</v>
      </c>
      <c r="B186">
        <f t="shared" si="15"/>
        <v>0.15184944854011156</v>
      </c>
      <c r="D186">
        <f t="shared" si="16"/>
        <v>0.15184944854011156</v>
      </c>
      <c r="F186">
        <f t="shared" si="14"/>
        <v>2.3058255021935991E-2</v>
      </c>
      <c r="H186" s="7">
        <f t="shared" si="17"/>
        <v>1.683899561205986E-2</v>
      </c>
      <c r="I186" s="7">
        <f t="shared" si="19"/>
        <v>1.6828346156689048E-2</v>
      </c>
      <c r="J186">
        <f t="shared" si="18"/>
        <v>1</v>
      </c>
      <c r="L186">
        <f t="shared" si="20"/>
        <v>1.6828346156689048E-2</v>
      </c>
    </row>
    <row r="187" spans="1:12" x14ac:dyDescent="0.25">
      <c r="A187">
        <f>A186+Model!$C$48</f>
        <v>0.17400000000000013</v>
      </c>
      <c r="B187">
        <f t="shared" si="15"/>
        <v>0.15141776245651406</v>
      </c>
      <c r="D187">
        <f t="shared" si="16"/>
        <v>0.15141776245651406</v>
      </c>
      <c r="F187">
        <f t="shared" si="14"/>
        <v>2.2927338787337319E-2</v>
      </c>
      <c r="H187" s="7">
        <f t="shared" si="17"/>
        <v>1.6861988408964496E-2</v>
      </c>
      <c r="I187" s="7">
        <f t="shared" si="19"/>
        <v>0</v>
      </c>
      <c r="J187">
        <f t="shared" si="18"/>
        <v>0</v>
      </c>
      <c r="L187">
        <f t="shared" si="20"/>
        <v>1.6828346156689048E-2</v>
      </c>
    </row>
    <row r="188" spans="1:12" x14ac:dyDescent="0.25">
      <c r="A188">
        <f>A187+Model!$C$48</f>
        <v>0.17500000000000013</v>
      </c>
      <c r="B188">
        <f t="shared" si="15"/>
        <v>0.15098973701047178</v>
      </c>
      <c r="D188">
        <f t="shared" si="16"/>
        <v>0.15098973701047178</v>
      </c>
      <c r="F188">
        <f t="shared" si="14"/>
        <v>2.2797900682491431E-2</v>
      </c>
      <c r="H188" s="7">
        <f t="shared" si="17"/>
        <v>1.688485102869941E-2</v>
      </c>
      <c r="I188" s="7">
        <f t="shared" si="19"/>
        <v>1.6874375389243187E-2</v>
      </c>
      <c r="J188">
        <f t="shared" si="18"/>
        <v>1</v>
      </c>
      <c r="L188">
        <f t="shared" si="20"/>
        <v>1.6874375389243187E-2</v>
      </c>
    </row>
    <row r="189" spans="1:12" x14ac:dyDescent="0.25">
      <c r="A189">
        <f>A188+Model!$C$48</f>
        <v>0.17600000000000013</v>
      </c>
      <c r="B189">
        <f t="shared" si="15"/>
        <v>0.15056532075964527</v>
      </c>
      <c r="D189">
        <f t="shared" si="16"/>
        <v>0.15056532075964527</v>
      </c>
      <c r="F189">
        <f t="shared" si="14"/>
        <v>2.2669915815454866E-2</v>
      </c>
      <c r="H189" s="7">
        <f t="shared" si="17"/>
        <v>1.6907584936948383E-2</v>
      </c>
      <c r="I189" s="7">
        <f t="shared" si="19"/>
        <v>0</v>
      </c>
      <c r="J189">
        <f t="shared" si="18"/>
        <v>0</v>
      </c>
      <c r="L189">
        <f t="shared" si="20"/>
        <v>1.6874375389243187E-2</v>
      </c>
    </row>
    <row r="190" spans="1:12" x14ac:dyDescent="0.25">
      <c r="A190">
        <f>A189+Model!$C$48</f>
        <v>0.17700000000000013</v>
      </c>
      <c r="B190">
        <f t="shared" si="15"/>
        <v>0.15014446326805453</v>
      </c>
      <c r="D190">
        <f t="shared" si="16"/>
        <v>0.15014446326805453</v>
      </c>
      <c r="F190">
        <f t="shared" si="14"/>
        <v>2.2543359850052177E-2</v>
      </c>
      <c r="H190" s="7">
        <f t="shared" si="17"/>
        <v>1.6930191574781137E-2</v>
      </c>
      <c r="I190" s="7">
        <f t="shared" si="19"/>
        <v>1.6919885867363479E-2</v>
      </c>
      <c r="J190">
        <f t="shared" si="18"/>
        <v>1</v>
      </c>
      <c r="L190">
        <f t="shared" si="20"/>
        <v>1.6919885867363479E-2</v>
      </c>
    </row>
    <row r="191" spans="1:12" x14ac:dyDescent="0.25">
      <c r="A191">
        <f>A190+Model!$C$48</f>
        <v>0.17800000000000013</v>
      </c>
      <c r="B191">
        <f t="shared" si="15"/>
        <v>0.14972711508090869</v>
      </c>
      <c r="D191">
        <f t="shared" si="16"/>
        <v>0.14972711508090869</v>
      </c>
      <c r="F191">
        <f t="shared" si="14"/>
        <v>2.2418208990451674E-2</v>
      </c>
      <c r="H191" s="7">
        <f t="shared" si="17"/>
        <v>1.6952672359201389E-2</v>
      </c>
      <c r="I191" s="7">
        <f t="shared" si="19"/>
        <v>0</v>
      </c>
      <c r="J191">
        <f t="shared" si="18"/>
        <v>0</v>
      </c>
      <c r="L191">
        <f t="shared" si="20"/>
        <v>1.6919885867363479E-2</v>
      </c>
    </row>
    <row r="192" spans="1:12" x14ac:dyDescent="0.25">
      <c r="A192">
        <f>A191+Model!$C$48</f>
        <v>0.17900000000000013</v>
      </c>
      <c r="B192">
        <f t="shared" si="15"/>
        <v>0.14931322770020122</v>
      </c>
      <c r="D192">
        <f t="shared" si="16"/>
        <v>0.14931322770020122</v>
      </c>
      <c r="F192">
        <f t="shared" si="14"/>
        <v>2.2294439966252137E-2</v>
      </c>
      <c r="H192" s="7">
        <f t="shared" si="17"/>
        <v>1.6975028683679741E-2</v>
      </c>
      <c r="I192" s="7">
        <f t="shared" si="19"/>
        <v>1.6964889153157182E-2</v>
      </c>
      <c r="J192">
        <f t="shared" si="18"/>
        <v>1</v>
      </c>
      <c r="L192">
        <f t="shared" si="20"/>
        <v>1.6964889153157182E-2</v>
      </c>
    </row>
    <row r="193" spans="1:12" x14ac:dyDescent="0.25">
      <c r="A193">
        <f>A192+Model!$C$48</f>
        <v>0.18000000000000013</v>
      </c>
      <c r="B193">
        <f t="shared" si="15"/>
        <v>0.14890275356104285</v>
      </c>
      <c r="D193">
        <f t="shared" si="16"/>
        <v>0.14890275356104285</v>
      </c>
      <c r="F193">
        <f t="shared" si="14"/>
        <v>2.2172030018060659E-2</v>
      </c>
      <c r="H193" s="7">
        <f t="shared" si="17"/>
        <v>1.6997261918671899E-2</v>
      </c>
      <c r="I193" s="7">
        <f t="shared" si="19"/>
        <v>0</v>
      </c>
      <c r="J193">
        <f t="shared" si="18"/>
        <v>0</v>
      </c>
      <c r="L193">
        <f t="shared" si="20"/>
        <v>1.6964889153157182E-2</v>
      </c>
    </row>
    <row r="194" spans="1:12" x14ac:dyDescent="0.25">
      <c r="A194">
        <f>A193+Model!$C$48</f>
        <v>0.18100000000000013</v>
      </c>
      <c r="B194">
        <f t="shared" si="15"/>
        <v>0.14849564600870607</v>
      </c>
      <c r="D194">
        <f t="shared" si="16"/>
        <v>0.14849564600870607</v>
      </c>
      <c r="F194">
        <f t="shared" si="14"/>
        <v>2.2050956883542944E-2</v>
      </c>
      <c r="H194" s="7">
        <f t="shared" si="17"/>
        <v>1.7019373412122701E-2</v>
      </c>
      <c r="I194" s="7">
        <f t="shared" si="19"/>
        <v>1.700939642645756E-2</v>
      </c>
      <c r="J194">
        <f t="shared" si="18"/>
        <v>1</v>
      </c>
      <c r="L194">
        <f t="shared" si="20"/>
        <v>1.700939642645756E-2</v>
      </c>
    </row>
    <row r="195" spans="1:12" x14ac:dyDescent="0.25">
      <c r="A195">
        <f>A194+Model!$C$48</f>
        <v>0.18200000000000013</v>
      </c>
      <c r="B195">
        <f t="shared" si="15"/>
        <v>0.14809185927635576</v>
      </c>
      <c r="D195">
        <f t="shared" si="16"/>
        <v>0.14809185927635576</v>
      </c>
      <c r="F195">
        <f t="shared" si="14"/>
        <v>2.193119878392796E-2</v>
      </c>
      <c r="H195" s="7">
        <f t="shared" si="17"/>
        <v>1.7041364489956436E-2</v>
      </c>
      <c r="I195" s="7">
        <f t="shared" si="19"/>
        <v>0</v>
      </c>
      <c r="J195">
        <f t="shared" si="18"/>
        <v>0</v>
      </c>
      <c r="L195">
        <f t="shared" si="20"/>
        <v>1.700939642645756E-2</v>
      </c>
    </row>
    <row r="196" spans="1:12" x14ac:dyDescent="0.25">
      <c r="A196">
        <f>A195+Model!$C$48</f>
        <v>0.18300000000000013</v>
      </c>
      <c r="B196">
        <f t="shared" si="15"/>
        <v>0.1476913484634427</v>
      </c>
      <c r="D196">
        <f t="shared" si="16"/>
        <v>0.1476913484634427</v>
      </c>
      <c r="F196">
        <f t="shared" si="14"/>
        <v>2.1812734410950059E-2</v>
      </c>
      <c r="H196" s="7">
        <f t="shared" si="17"/>
        <v>1.7063236456553877E-2</v>
      </c>
      <c r="I196" s="7">
        <f t="shared" si="19"/>
        <v>1.7053418501491568E-2</v>
      </c>
      <c r="J196">
        <f t="shared" si="18"/>
        <v>1</v>
      </c>
      <c r="L196">
        <f t="shared" si="20"/>
        <v>1.7053418501491568E-2</v>
      </c>
    </row>
    <row r="197" spans="1:12" x14ac:dyDescent="0.25">
      <c r="A197">
        <f>A196+Model!$C$48</f>
        <v>0.18400000000000014</v>
      </c>
      <c r="B197">
        <f t="shared" si="15"/>
        <v>0.1472940695147357</v>
      </c>
      <c r="D197">
        <f t="shared" si="16"/>
        <v>0.1472940695147357</v>
      </c>
      <c r="F197">
        <f t="shared" si="14"/>
        <v>2.1695542914211791E-2</v>
      </c>
      <c r="H197" s="7">
        <f t="shared" si="17"/>
        <v>1.7084990595216457E-2</v>
      </c>
      <c r="I197" s="7">
        <f t="shared" si="19"/>
        <v>0</v>
      </c>
      <c r="J197">
        <f t="shared" si="18"/>
        <v>0</v>
      </c>
      <c r="L197">
        <f t="shared" si="20"/>
        <v>1.7053418501491568E-2</v>
      </c>
    </row>
    <row r="198" spans="1:12" x14ac:dyDescent="0.25">
      <c r="A198">
        <f>A197+Model!$C$48</f>
        <v>0.18500000000000014</v>
      </c>
      <c r="B198">
        <f t="shared" si="15"/>
        <v>0.14689997919997086</v>
      </c>
      <c r="D198">
        <f t="shared" si="16"/>
        <v>0.14689997919997086</v>
      </c>
      <c r="F198">
        <f t="shared" si="14"/>
        <v>2.157960388895187E-2</v>
      </c>
      <c r="H198" s="7">
        <f t="shared" si="17"/>
        <v>1.7106628168618038E-2</v>
      </c>
      <c r="I198" s="7">
        <f t="shared" si="19"/>
        <v>1.7096965842648977E-2</v>
      </c>
      <c r="J198">
        <f t="shared" si="18"/>
        <v>1</v>
      </c>
      <c r="L198">
        <f t="shared" si="20"/>
        <v>1.7096965842648977E-2</v>
      </c>
    </row>
    <row r="199" spans="1:12" x14ac:dyDescent="0.25">
      <c r="A199">
        <f>A198+Model!$C$48</f>
        <v>0.18600000000000014</v>
      </c>
      <c r="B199">
        <f t="shared" si="15"/>
        <v>0.14650903509409671</v>
      </c>
      <c r="D199">
        <f t="shared" si="16"/>
        <v>0.14650903509409671</v>
      </c>
      <c r="F199">
        <f t="shared" si="14"/>
        <v>2.1464897364203261E-2</v>
      </c>
      <c r="H199" s="7">
        <f t="shared" si="17"/>
        <v>1.7128150419244616E-2</v>
      </c>
      <c r="I199" s="7">
        <f t="shared" si="19"/>
        <v>0</v>
      </c>
      <c r="J199">
        <f t="shared" si="18"/>
        <v>0</v>
      </c>
      <c r="L199">
        <f t="shared" si="20"/>
        <v>1.7096965842648977E-2</v>
      </c>
    </row>
    <row r="200" spans="1:12" x14ac:dyDescent="0.25">
      <c r="A200">
        <f>A199+Model!$C$48</f>
        <v>0.18700000000000014</v>
      </c>
      <c r="B200">
        <f t="shared" si="15"/>
        <v>0.14612119555809386</v>
      </c>
      <c r="D200">
        <f t="shared" si="16"/>
        <v>0.14612119555809386</v>
      </c>
      <c r="F200">
        <f t="shared" si="14"/>
        <v>2.1351403791326707E-2</v>
      </c>
      <c r="H200" s="7">
        <f t="shared" si="17"/>
        <v>1.7149558569822382E-2</v>
      </c>
      <c r="I200" s="7">
        <f t="shared" si="19"/>
        <v>1.7140048579410382E-2</v>
      </c>
      <c r="J200">
        <f t="shared" si="18"/>
        <v>1</v>
      </c>
      <c r="L200">
        <f t="shared" si="20"/>
        <v>1.7140048579410382E-2</v>
      </c>
    </row>
    <row r="201" spans="1:12" x14ac:dyDescent="0.25">
      <c r="A201">
        <f>A200+Model!$C$48</f>
        <v>0.18800000000000014</v>
      </c>
      <c r="B201">
        <f t="shared" si="15"/>
        <v>0.14573641972035051</v>
      </c>
      <c r="D201">
        <f t="shared" si="16"/>
        <v>0.14573641972035051</v>
      </c>
      <c r="F201">
        <f t="shared" si="14"/>
        <v>2.1239104032906169E-2</v>
      </c>
      <c r="H201" s="7">
        <f t="shared" si="17"/>
        <v>1.7170853823734501E-2</v>
      </c>
      <c r="I201" s="7">
        <f t="shared" si="19"/>
        <v>0</v>
      </c>
      <c r="J201">
        <f t="shared" si="18"/>
        <v>0</v>
      </c>
      <c r="L201">
        <f t="shared" si="20"/>
        <v>1.7140048579410382E-2</v>
      </c>
    </row>
    <row r="202" spans="1:12" x14ac:dyDescent="0.25">
      <c r="A202">
        <f>A201+Model!$C$48</f>
        <v>0.18900000000000014</v>
      </c>
      <c r="B202">
        <f t="shared" si="15"/>
        <v>0.14535466745857437</v>
      </c>
      <c r="D202">
        <f t="shared" si="16"/>
        <v>0.14535466745857437</v>
      </c>
      <c r="F202">
        <f t="shared" si="14"/>
        <v>2.1127979351992739E-2</v>
      </c>
      <c r="H202" s="7">
        <f t="shared" si="17"/>
        <v>1.7192037365426949E-2</v>
      </c>
      <c r="I202" s="7">
        <f t="shared" si="19"/>
        <v>1.7182676520487421E-2</v>
      </c>
      <c r="J202">
        <f t="shared" si="18"/>
        <v>1</v>
      </c>
      <c r="L202">
        <f t="shared" si="20"/>
        <v>1.7182676520487421E-2</v>
      </c>
    </row>
    <row r="203" spans="1:12" x14ac:dyDescent="0.25">
      <c r="A203">
        <f>A202+Model!$C$48</f>
        <v>0.19000000000000014</v>
      </c>
      <c r="B203">
        <f t="shared" si="15"/>
        <v>0.14497589938222291</v>
      </c>
      <c r="D203">
        <f t="shared" si="16"/>
        <v>0.14497589938222291</v>
      </c>
      <c r="F203">
        <f t="shared" si="14"/>
        <v>2.1018011401684421E-2</v>
      </c>
      <c r="H203" s="7">
        <f t="shared" si="17"/>
        <v>1.7213110360803786E-2</v>
      </c>
      <c r="I203" s="7">
        <f t="shared" si="19"/>
        <v>0</v>
      </c>
      <c r="J203">
        <f t="shared" si="18"/>
        <v>0</v>
      </c>
      <c r="L203">
        <f t="shared" si="20"/>
        <v>1.7182676520487421E-2</v>
      </c>
    </row>
    <row r="204" spans="1:12" x14ac:dyDescent="0.25">
      <c r="A204">
        <f>A203+Model!$C$48</f>
        <v>0.19100000000000014</v>
      </c>
      <c r="B204">
        <f t="shared" si="15"/>
        <v>0.14460007681543441</v>
      </c>
      <c r="D204">
        <f t="shared" si="16"/>
        <v>0.14460007681543441</v>
      </c>
      <c r="F204">
        <f t="shared" si="14"/>
        <v>2.0909182215029531E-2</v>
      </c>
      <c r="H204" s="7">
        <f t="shared" si="17"/>
        <v>1.7234073957612145E-2</v>
      </c>
      <c r="I204" s="7">
        <f t="shared" si="19"/>
        <v>1.7224859167224535E-2</v>
      </c>
      <c r="J204">
        <f t="shared" si="18"/>
        <v>1</v>
      </c>
      <c r="L204">
        <f t="shared" si="20"/>
        <v>1.7224859167224535E-2</v>
      </c>
    </row>
    <row r="205" spans="1:12" x14ac:dyDescent="0.25">
      <c r="A205">
        <f>A204+Model!$C$48</f>
        <v>0.19200000000000014</v>
      </c>
      <c r="B205">
        <f t="shared" si="15"/>
        <v>0.14422716178044337</v>
      </c>
      <c r="D205">
        <f t="shared" si="16"/>
        <v>0.14422716178044337</v>
      </c>
      <c r="F205">
        <f t="shared" ref="F205:F268" si="21">B205*D205</f>
        <v>2.0801474195242184E-2</v>
      </c>
      <c r="H205" s="7">
        <f t="shared" si="17"/>
        <v>1.7254929285817282E-2</v>
      </c>
      <c r="I205" s="7">
        <f t="shared" si="19"/>
        <v>0</v>
      </c>
      <c r="J205">
        <f t="shared" si="18"/>
        <v>0</v>
      </c>
      <c r="L205">
        <f t="shared" si="20"/>
        <v>1.7224859167224535E-2</v>
      </c>
    </row>
    <row r="206" spans="1:12" x14ac:dyDescent="0.25">
      <c r="A206">
        <f>A205+Model!$C$48</f>
        <v>0.19300000000000014</v>
      </c>
      <c r="B206">
        <f t="shared" ref="B206:B269" si="22">IF($B$10&gt;0,ERF($B$10/SQRT(A206)),-ERF(-$B$10/SQRT(A206)))</f>
        <v>0.14385711698146347</v>
      </c>
      <c r="D206">
        <f t="shared" ref="D206:D269" si="23">IF($B$11&gt;0,ERF($B$11/SQRT(A206)),-ERF(-$B$11/SQRT(A206)))</f>
        <v>0.14385711698146347</v>
      </c>
      <c r="F206">
        <f t="shared" si="21"/>
        <v>2.0694870106218465E-2</v>
      </c>
      <c r="H206" s="7">
        <f t="shared" ref="H206:H269" si="24">0.5*(F206+F205)*(A206-A205)+H205</f>
        <v>1.727567745796801E-2</v>
      </c>
      <c r="I206" s="7">
        <f t="shared" si="19"/>
        <v>1.726660572630807E-2</v>
      </c>
      <c r="J206">
        <f t="shared" si="18"/>
        <v>1</v>
      </c>
      <c r="L206">
        <f t="shared" si="20"/>
        <v>1.726660572630807E-2</v>
      </c>
    </row>
    <row r="207" spans="1:12" x14ac:dyDescent="0.25">
      <c r="A207">
        <f>A206+Model!$C$48</f>
        <v>0.19400000000000014</v>
      </c>
      <c r="B207">
        <f t="shared" si="22"/>
        <v>0.14348990578902324</v>
      </c>
      <c r="D207">
        <f t="shared" si="23"/>
        <v>0.14348990578902324</v>
      </c>
      <c r="F207">
        <f t="shared" si="21"/>
        <v>2.0589353063342763E-2</v>
      </c>
      <c r="H207" s="7">
        <f t="shared" si="24"/>
        <v>1.7296319569552791E-2</v>
      </c>
      <c r="I207" s="7">
        <f t="shared" si="19"/>
        <v>0</v>
      </c>
      <c r="J207">
        <f t="shared" ref="J207:J270" si="25">IF(J206=1,0,1)</f>
        <v>0</v>
      </c>
      <c r="L207">
        <f t="shared" si="20"/>
        <v>1.726660572630807E-2</v>
      </c>
    </row>
    <row r="208" spans="1:12" x14ac:dyDescent="0.25">
      <c r="A208">
        <f>A207+Model!$C$48</f>
        <v>0.19500000000000015</v>
      </c>
      <c r="B208">
        <f t="shared" si="22"/>
        <v>0.14312549222473919</v>
      </c>
      <c r="D208">
        <f t="shared" si="23"/>
        <v>0.14312549222473919</v>
      </c>
      <c r="F208">
        <f t="shared" si="21"/>
        <v>2.0484906524573878E-2</v>
      </c>
      <c r="H208" s="7">
        <f t="shared" si="24"/>
        <v>1.7316856699346749E-2</v>
      </c>
      <c r="I208" s="7">
        <f t="shared" si="19"/>
        <v>1.7307925121825257E-2</v>
      </c>
      <c r="J208">
        <f t="shared" si="25"/>
        <v>1</v>
      </c>
      <c r="L208">
        <f t="shared" si="20"/>
        <v>1.7307925121825257E-2</v>
      </c>
    </row>
    <row r="209" spans="1:12" x14ac:dyDescent="0.25">
      <c r="A209">
        <f>A208+Model!$C$48</f>
        <v>0.19600000000000015</v>
      </c>
      <c r="B209">
        <f t="shared" si="22"/>
        <v>0.1427638409465122</v>
      </c>
      <c r="D209">
        <f t="shared" si="23"/>
        <v>0.1427638409465122</v>
      </c>
      <c r="F209">
        <f t="shared" si="21"/>
        <v>2.0381514281801034E-2</v>
      </c>
      <c r="H209" s="7">
        <f t="shared" si="24"/>
        <v>1.7337289909749937E-2</v>
      </c>
      <c r="I209" s="7">
        <f t="shared" ref="I209:I272" si="26">(I207+((A209-A208)/3)*(4*F207+2*F208))*J209</f>
        <v>0</v>
      </c>
      <c r="J209">
        <f t="shared" si="25"/>
        <v>0</v>
      </c>
      <c r="L209">
        <f t="shared" ref="L209:L272" si="27">IF(J209=1,I209,I208)</f>
        <v>1.7307925121825257E-2</v>
      </c>
    </row>
    <row r="210" spans="1:12" x14ac:dyDescent="0.25">
      <c r="A210">
        <f>A209+Model!$C$48</f>
        <v>0.19700000000000015</v>
      </c>
      <c r="B210">
        <f t="shared" si="22"/>
        <v>0.14240491723413265</v>
      </c>
      <c r="D210">
        <f t="shared" si="23"/>
        <v>0.14240491723413265</v>
      </c>
      <c r="F210">
        <f t="shared" si="21"/>
        <v>2.0279160452460171E-2</v>
      </c>
      <c r="H210" s="7">
        <f t="shared" si="24"/>
        <v>1.7357620247117067E-2</v>
      </c>
      <c r="I210" s="7">
        <f t="shared" si="26"/>
        <v>1.7348826006712555E-2</v>
      </c>
      <c r="J210">
        <f t="shared" si="25"/>
        <v>1</v>
      </c>
      <c r="L210">
        <f t="shared" si="27"/>
        <v>1.7348826006712555E-2</v>
      </c>
    </row>
    <row r="211" spans="1:12" x14ac:dyDescent="0.25">
      <c r="A211">
        <f>A210+Model!$C$48</f>
        <v>0.19800000000000015</v>
      </c>
      <c r="B211">
        <f t="shared" si="22"/>
        <v>0.14204868697528236</v>
      </c>
      <c r="D211">
        <f t="shared" si="23"/>
        <v>0.14204868697528236</v>
      </c>
      <c r="F211">
        <f t="shared" si="21"/>
        <v>2.0177829471401752E-2</v>
      </c>
      <c r="H211" s="7">
        <f t="shared" si="24"/>
        <v>1.7377848742078997E-2</v>
      </c>
      <c r="I211" s="7">
        <f t="shared" si="26"/>
        <v>0</v>
      </c>
      <c r="J211">
        <f t="shared" si="25"/>
        <v>0</v>
      </c>
      <c r="L211">
        <f t="shared" si="27"/>
        <v>1.7348826006712555E-2</v>
      </c>
    </row>
    <row r="212" spans="1:12" x14ac:dyDescent="0.25">
      <c r="A212">
        <f>A211+Model!$C$48</f>
        <v>0.19900000000000015</v>
      </c>
      <c r="B212">
        <f t="shared" si="22"/>
        <v>0.141695116651919</v>
      </c>
      <c r="D212">
        <f t="shared" si="23"/>
        <v>0.141695116651919</v>
      </c>
      <c r="F212">
        <f t="shared" si="21"/>
        <v>2.0077506083000934E-2</v>
      </c>
      <c r="H212" s="7">
        <f t="shared" si="24"/>
        <v>1.7397976409856197E-2</v>
      </c>
      <c r="I212" s="7">
        <f t="shared" si="26"/>
        <v>1.7389316773630103E-2</v>
      </c>
      <c r="J212">
        <f t="shared" si="25"/>
        <v>1</v>
      </c>
      <c r="L212">
        <f t="shared" si="27"/>
        <v>1.7389316773630103E-2</v>
      </c>
    </row>
    <row r="213" spans="1:12" x14ac:dyDescent="0.25">
      <c r="A213">
        <f>A212+Model!$C$48</f>
        <v>0.20000000000000015</v>
      </c>
      <c r="B213">
        <f t="shared" si="22"/>
        <v>0.14134417332703192</v>
      </c>
      <c r="D213">
        <f t="shared" si="23"/>
        <v>0.14134417332703192</v>
      </c>
      <c r="F213">
        <f t="shared" si="21"/>
        <v>1.9978175333502043E-2</v>
      </c>
      <c r="H213" s="7">
        <f t="shared" si="24"/>
        <v>1.7418004250564448E-2</v>
      </c>
      <c r="I213" s="7">
        <f t="shared" si="26"/>
        <v>0</v>
      </c>
      <c r="J213">
        <f t="shared" si="25"/>
        <v>0</v>
      </c>
      <c r="L213">
        <f t="shared" si="27"/>
        <v>1.7389316773630103E-2</v>
      </c>
    </row>
    <row r="214" spans="1:12" x14ac:dyDescent="0.25">
      <c r="A214">
        <f>A213+Model!$C$48</f>
        <v>0.20100000000000015</v>
      </c>
      <c r="B214">
        <f t="shared" si="22"/>
        <v>0.14099582463175644</v>
      </c>
      <c r="D214">
        <f t="shared" si="23"/>
        <v>0.14099582463175644</v>
      </c>
      <c r="F214">
        <f t="shared" si="21"/>
        <v>1.9879822563589018E-2</v>
      </c>
      <c r="H214" s="7">
        <f t="shared" si="24"/>
        <v>1.7437933249512993E-2</v>
      </c>
      <c r="I214" s="7">
        <f t="shared" si="26"/>
        <v>1.742940556529644E-2</v>
      </c>
      <c r="J214">
        <f t="shared" si="25"/>
        <v>1</v>
      </c>
      <c r="L214">
        <f t="shared" si="27"/>
        <v>1.742940556529644E-2</v>
      </c>
    </row>
    <row r="215" spans="1:12" x14ac:dyDescent="0.25">
      <c r="A215">
        <f>A214+Model!$C$48</f>
        <v>0.20200000000000015</v>
      </c>
      <c r="B215">
        <f t="shared" si="22"/>
        <v>0.14065003875283616</v>
      </c>
      <c r="D215">
        <f t="shared" si="23"/>
        <v>0.14065003875283616</v>
      </c>
      <c r="F215">
        <f t="shared" si="21"/>
        <v>1.9782433401174315E-2</v>
      </c>
      <c r="H215" s="7">
        <f t="shared" si="24"/>
        <v>1.7457764377495376E-2</v>
      </c>
      <c r="I215" s="7">
        <f t="shared" si="26"/>
        <v>0</v>
      </c>
      <c r="J215">
        <f t="shared" si="25"/>
        <v>0</v>
      </c>
      <c r="L215">
        <f t="shared" si="27"/>
        <v>1.742940556529644E-2</v>
      </c>
    </row>
    <row r="216" spans="1:12" x14ac:dyDescent="0.25">
      <c r="A216">
        <f>A215+Model!$C$48</f>
        <v>0.20300000000000015</v>
      </c>
      <c r="B216">
        <f t="shared" si="22"/>
        <v>0.14030678442042135</v>
      </c>
      <c r="D216">
        <f t="shared" si="23"/>
        <v>0.14030678442042135</v>
      </c>
      <c r="F216">
        <f t="shared" si="21"/>
        <v>1.9685993754398591E-2</v>
      </c>
      <c r="H216" s="7">
        <f t="shared" si="24"/>
        <v>1.7477498591073164E-2</v>
      </c>
      <c r="I216" s="7">
        <f t="shared" si="26"/>
        <v>1.7469100284315343E-2</v>
      </c>
      <c r="J216">
        <f t="shared" si="25"/>
        <v>1</v>
      </c>
      <c r="L216">
        <f t="shared" si="27"/>
        <v>1.7469100284315343E-2</v>
      </c>
    </row>
    <row r="217" spans="1:12" x14ac:dyDescent="0.25">
      <c r="A217">
        <f>A216+Model!$C$48</f>
        <v>0.20400000000000015</v>
      </c>
      <c r="B217">
        <f t="shared" si="22"/>
        <v>0.13996603089619361</v>
      </c>
      <c r="D217">
        <f t="shared" si="23"/>
        <v>0.13996603089619361</v>
      </c>
      <c r="F217">
        <f t="shared" si="21"/>
        <v>1.9590489804834223E-2</v>
      </c>
      <c r="H217" s="7">
        <f t="shared" si="24"/>
        <v>1.749713683285278E-2</v>
      </c>
      <c r="I217" s="7">
        <f t="shared" si="26"/>
        <v>0</v>
      </c>
      <c r="J217">
        <f t="shared" si="25"/>
        <v>0</v>
      </c>
      <c r="L217">
        <f t="shared" si="27"/>
        <v>1.7469100284315343E-2</v>
      </c>
    </row>
    <row r="218" spans="1:12" x14ac:dyDescent="0.25">
      <c r="A218">
        <f>A217+Model!$C$48</f>
        <v>0.20500000000000015</v>
      </c>
      <c r="B218">
        <f t="shared" si="22"/>
        <v>0.13962774796180571</v>
      </c>
      <c r="D218">
        <f t="shared" si="23"/>
        <v>0.13962774796180571</v>
      </c>
      <c r="F218">
        <f t="shared" si="21"/>
        <v>1.9495908000885541E-2</v>
      </c>
      <c r="H218" s="7">
        <f t="shared" si="24"/>
        <v>1.751668003175564E-2</v>
      </c>
      <c r="I218" s="7">
        <f t="shared" si="26"/>
        <v>1.7508408602524433E-2</v>
      </c>
      <c r="J218">
        <f t="shared" si="25"/>
        <v>1</v>
      </c>
      <c r="L218">
        <f t="shared" si="27"/>
        <v>1.7508408602524433E-2</v>
      </c>
    </row>
    <row r="219" spans="1:12" x14ac:dyDescent="0.25">
      <c r="A219">
        <f>A218+Model!$C$48</f>
        <v>0.20600000000000016</v>
      </c>
      <c r="B219">
        <f t="shared" si="22"/>
        <v>0.13929190590762788</v>
      </c>
      <c r="D219">
        <f t="shared" si="23"/>
        <v>0.13929190590762788</v>
      </c>
      <c r="F219">
        <f t="shared" si="21"/>
        <v>1.940223505137946E-2</v>
      </c>
      <c r="H219" s="7">
        <f t="shared" si="24"/>
        <v>1.7536129103281773E-2</v>
      </c>
      <c r="I219" s="7">
        <f t="shared" si="26"/>
        <v>0</v>
      </c>
      <c r="J219">
        <f t="shared" si="25"/>
        <v>0</v>
      </c>
      <c r="L219">
        <f t="shared" si="27"/>
        <v>1.7508408602524433E-2</v>
      </c>
    </row>
    <row r="220" spans="1:12" x14ac:dyDescent="0.25">
      <c r="A220">
        <f>A219+Model!$C$48</f>
        <v>0.20700000000000016</v>
      </c>
      <c r="B220">
        <f t="shared" si="22"/>
        <v>0.13895847552178964</v>
      </c>
      <c r="D220">
        <f t="shared" si="23"/>
        <v>0.13895847552178964</v>
      </c>
      <c r="F220">
        <f t="shared" si="21"/>
        <v>1.9309457919339811E-2</v>
      </c>
      <c r="H220" s="7">
        <f t="shared" si="24"/>
        <v>1.7555484949767133E-2</v>
      </c>
      <c r="I220" s="7">
        <f t="shared" si="26"/>
        <v>1.75473379698932E-2</v>
      </c>
      <c r="J220">
        <f t="shared" si="25"/>
        <v>1</v>
      </c>
      <c r="L220">
        <f t="shared" si="27"/>
        <v>1.75473379698932E-2</v>
      </c>
    </row>
    <row r="221" spans="1:12" x14ac:dyDescent="0.25">
      <c r="A221">
        <f>A220+Model!$C$48</f>
        <v>0.20800000000000016</v>
      </c>
      <c r="B221">
        <f t="shared" si="22"/>
        <v>0.13862742807950929</v>
      </c>
      <c r="D221">
        <f t="shared" si="23"/>
        <v>0.13862742807950929</v>
      </c>
      <c r="F221">
        <f t="shared" si="21"/>
        <v>1.9217563815939521E-2</v>
      </c>
      <c r="H221" s="7">
        <f t="shared" si="24"/>
        <v>1.7574748460634771E-2</v>
      </c>
      <c r="I221" s="7">
        <f t="shared" si="26"/>
        <v>0</v>
      </c>
      <c r="J221">
        <f t="shared" si="25"/>
        <v>0</v>
      </c>
      <c r="L221">
        <f t="shared" si="27"/>
        <v>1.75473379698932E-2</v>
      </c>
    </row>
    <row r="222" spans="1:12" x14ac:dyDescent="0.25">
      <c r="A222">
        <f>A221+Model!$C$48</f>
        <v>0.20900000000000016</v>
      </c>
      <c r="B222">
        <f t="shared" si="22"/>
        <v>0.13829873533270134</v>
      </c>
      <c r="D222">
        <f t="shared" si="23"/>
        <v>0.13829873533270134</v>
      </c>
      <c r="F222">
        <f t="shared" si="21"/>
        <v>1.9126540194624574E-2</v>
      </c>
      <c r="H222" s="7">
        <f t="shared" si="24"/>
        <v>1.7593920512640054E-2</v>
      </c>
      <c r="I222" s="7">
        <f t="shared" si="26"/>
        <v>1.758589562299628E-2</v>
      </c>
      <c r="J222">
        <f t="shared" si="25"/>
        <v>1</v>
      </c>
      <c r="L222">
        <f t="shared" si="27"/>
        <v>1.758589562299628E-2</v>
      </c>
    </row>
    <row r="223" spans="1:12" x14ac:dyDescent="0.25">
      <c r="A223">
        <f>A222+Model!$C$48</f>
        <v>0.21000000000000016</v>
      </c>
      <c r="B223">
        <f t="shared" si="22"/>
        <v>0.13797236949985389</v>
      </c>
      <c r="D223">
        <f t="shared" si="23"/>
        <v>0.13797236949985389</v>
      </c>
      <c r="F223">
        <f t="shared" si="21"/>
        <v>1.9036374745404212E-2</v>
      </c>
      <c r="H223" s="7">
        <f t="shared" si="24"/>
        <v>1.7613001970110068E-2</v>
      </c>
      <c r="I223" s="7">
        <f t="shared" si="26"/>
        <v>0</v>
      </c>
      <c r="J223">
        <f t="shared" si="25"/>
        <v>0</v>
      </c>
      <c r="L223">
        <f t="shared" si="27"/>
        <v>1.758589562299628E-2</v>
      </c>
    </row>
    <row r="224" spans="1:12" x14ac:dyDescent="0.25">
      <c r="A224">
        <f>A223+Model!$C$48</f>
        <v>0.21100000000000016</v>
      </c>
      <c r="B224">
        <f t="shared" si="22"/>
        <v>0.13764830325616709</v>
      </c>
      <c r="D224">
        <f t="shared" si="23"/>
        <v>0.13764830325616709</v>
      </c>
      <c r="F224">
        <f t="shared" si="21"/>
        <v>1.8947055389301738E-2</v>
      </c>
      <c r="H224" s="7">
        <f t="shared" si="24"/>
        <v>1.763199368517742E-2</v>
      </c>
      <c r="I224" s="7">
        <f t="shared" si="26"/>
        <v>1.7624088593086049E-2</v>
      </c>
      <c r="J224">
        <f t="shared" si="25"/>
        <v>1</v>
      </c>
      <c r="L224">
        <f t="shared" si="27"/>
        <v>1.7624088593086049E-2</v>
      </c>
    </row>
    <row r="225" spans="1:12" x14ac:dyDescent="0.25">
      <c r="A225">
        <f>A224+Model!$C$48</f>
        <v>0.21200000000000016</v>
      </c>
      <c r="B225">
        <f t="shared" si="22"/>
        <v>0.13732650972394564</v>
      </c>
      <c r="D225">
        <f t="shared" si="23"/>
        <v>0.13732650972394564</v>
      </c>
      <c r="F225">
        <f t="shared" si="21"/>
        <v>1.8858570272960937E-2</v>
      </c>
      <c r="H225" s="7">
        <f t="shared" si="24"/>
        <v>1.765089649800855E-2</v>
      </c>
      <c r="I225" s="7">
        <f t="shared" si="26"/>
        <v>0</v>
      </c>
      <c r="J225">
        <f t="shared" si="25"/>
        <v>0</v>
      </c>
      <c r="L225">
        <f t="shared" si="27"/>
        <v>1.7624088593086049E-2</v>
      </c>
    </row>
    <row r="226" spans="1:12" x14ac:dyDescent="0.25">
      <c r="A226">
        <f>A225+Model!$C$48</f>
        <v>0.21300000000000016</v>
      </c>
      <c r="B226">
        <f t="shared" si="22"/>
        <v>0.1370069624632369</v>
      </c>
      <c r="D226">
        <f t="shared" si="23"/>
        <v>0.1370069624632369</v>
      </c>
      <c r="F226">
        <f t="shared" si="21"/>
        <v>1.8770907763402806E-2</v>
      </c>
      <c r="H226" s="7">
        <f t="shared" si="24"/>
        <v>1.7669711237026733E-2</v>
      </c>
      <c r="I226" s="7">
        <f t="shared" si="26"/>
        <v>1.7661923713787091E-2</v>
      </c>
      <c r="J226">
        <f t="shared" si="25"/>
        <v>1</v>
      </c>
      <c r="L226">
        <f t="shared" si="27"/>
        <v>1.7661923713787091E-2</v>
      </c>
    </row>
    <row r="227" spans="1:12" x14ac:dyDescent="0.25">
      <c r="A227">
        <f>A226+Model!$C$48</f>
        <v>0.21400000000000016</v>
      </c>
      <c r="B227">
        <f t="shared" si="22"/>
        <v>0.13668963546270735</v>
      </c>
      <c r="D227">
        <f t="shared" si="23"/>
        <v>0.13668963546270735</v>
      </c>
      <c r="F227">
        <f t="shared" si="21"/>
        <v>1.8684056442927824E-2</v>
      </c>
      <c r="H227" s="7">
        <f t="shared" si="24"/>
        <v>1.7688438719129899E-2</v>
      </c>
      <c r="I227" s="7">
        <f t="shared" si="26"/>
        <v>0</v>
      </c>
      <c r="J227">
        <f t="shared" si="25"/>
        <v>0</v>
      </c>
      <c r="L227">
        <f t="shared" si="27"/>
        <v>1.7661923713787091E-2</v>
      </c>
    </row>
    <row r="228" spans="1:12" x14ac:dyDescent="0.25">
      <c r="A228">
        <f>A227+Model!$C$48</f>
        <v>0.21500000000000016</v>
      </c>
      <c r="B228">
        <f t="shared" si="22"/>
        <v>0.1363745031307507</v>
      </c>
      <c r="D228">
        <f t="shared" si="23"/>
        <v>0.1363745031307507</v>
      </c>
      <c r="F228">
        <f t="shared" si="21"/>
        <v>1.859800510415913E-2</v>
      </c>
      <c r="H228" s="7">
        <f t="shared" si="24"/>
        <v>1.7707079749903442E-2</v>
      </c>
      <c r="I228" s="7">
        <f t="shared" si="26"/>
        <v>1.769940762843358E-2</v>
      </c>
      <c r="J228">
        <f t="shared" si="25"/>
        <v>1</v>
      </c>
      <c r="L228">
        <f t="shared" si="27"/>
        <v>1.769940762843358E-2</v>
      </c>
    </row>
    <row r="229" spans="1:12" x14ac:dyDescent="0.25">
      <c r="A229">
        <f>A228+Model!$C$48</f>
        <v>0.21600000000000016</v>
      </c>
      <c r="B229">
        <f t="shared" si="22"/>
        <v>0.13606154028682005</v>
      </c>
      <c r="D229">
        <f t="shared" si="23"/>
        <v>0.13606154028682005</v>
      </c>
      <c r="F229">
        <f t="shared" si="21"/>
        <v>1.8512742745221956E-2</v>
      </c>
      <c r="H229" s="7">
        <f t="shared" si="24"/>
        <v>1.7725635123828132E-2</v>
      </c>
      <c r="I229" s="7">
        <f t="shared" si="26"/>
        <v>0</v>
      </c>
      <c r="J229">
        <f t="shared" si="25"/>
        <v>0</v>
      </c>
      <c r="L229">
        <f t="shared" si="27"/>
        <v>1.769940762843358E-2</v>
      </c>
    </row>
    <row r="230" spans="1:12" x14ac:dyDescent="0.25">
      <c r="A230">
        <f>A229+Model!$C$48</f>
        <v>0.21700000000000016</v>
      </c>
      <c r="B230">
        <f t="shared" si="22"/>
        <v>0.13575072215297829</v>
      </c>
      <c r="D230">
        <f t="shared" si="23"/>
        <v>0.13575072215297829</v>
      </c>
      <c r="F230">
        <f t="shared" si="21"/>
        <v>1.842825856505511E-2</v>
      </c>
      <c r="H230" s="7">
        <f t="shared" si="24"/>
        <v>1.774410562448327E-2</v>
      </c>
      <c r="I230" s="7">
        <f t="shared" si="26"/>
        <v>1.7736546797069274E-2</v>
      </c>
      <c r="J230">
        <f t="shared" si="25"/>
        <v>1</v>
      </c>
      <c r="L230">
        <f t="shared" si="27"/>
        <v>1.7736546797069274E-2</v>
      </c>
    </row>
    <row r="231" spans="1:12" x14ac:dyDescent="0.25">
      <c r="A231">
        <f>A230+Model!$C$48</f>
        <v>0.21800000000000017</v>
      </c>
      <c r="B231">
        <f t="shared" si="22"/>
        <v>0.13544202434565911</v>
      </c>
      <c r="D231">
        <f t="shared" si="23"/>
        <v>0.13544202434565911</v>
      </c>
      <c r="F231">
        <f t="shared" si="21"/>
        <v>1.8344541958850113E-2</v>
      </c>
      <c r="H231" s="7">
        <f t="shared" si="24"/>
        <v>1.7762492024745224E-2</v>
      </c>
      <c r="I231" s="7">
        <f t="shared" si="26"/>
        <v>0</v>
      </c>
      <c r="J231">
        <f t="shared" si="25"/>
        <v>0</v>
      </c>
      <c r="L231">
        <f t="shared" si="27"/>
        <v>1.7736546797069274E-2</v>
      </c>
    </row>
    <row r="232" spans="1:12" x14ac:dyDescent="0.25">
      <c r="A232">
        <f>A231+Model!$C$48</f>
        <v>0.21900000000000017</v>
      </c>
      <c r="B232">
        <f t="shared" si="22"/>
        <v>0.13513542286763397</v>
      </c>
      <c r="D232">
        <f t="shared" si="23"/>
        <v>0.13513542286763397</v>
      </c>
      <c r="F232">
        <f t="shared" si="21"/>
        <v>1.826158251361425E-2</v>
      </c>
      <c r="H232" s="7">
        <f t="shared" si="24"/>
        <v>1.7780795086981455E-2</v>
      </c>
      <c r="I232" s="7">
        <f t="shared" si="26"/>
        <v>1.7773347503128582E-2</v>
      </c>
      <c r="J232">
        <f t="shared" si="25"/>
        <v>1</v>
      </c>
      <c r="L232">
        <f t="shared" si="27"/>
        <v>1.7773347503128582E-2</v>
      </c>
    </row>
    <row r="233" spans="1:12" x14ac:dyDescent="0.25">
      <c r="A233">
        <f>A232+Model!$C$48</f>
        <v>0.22000000000000017</v>
      </c>
      <c r="B233">
        <f t="shared" si="22"/>
        <v>0.13483089410017754</v>
      </c>
      <c r="D233">
        <f t="shared" si="23"/>
        <v>0.13483089410017754</v>
      </c>
      <c r="F233">
        <f t="shared" si="21"/>
        <v>1.8179370003853289E-2</v>
      </c>
      <c r="H233" s="7">
        <f t="shared" si="24"/>
        <v>1.7799015563240188E-2</v>
      </c>
      <c r="I233" s="7">
        <f t="shared" si="26"/>
        <v>0</v>
      </c>
      <c r="J233">
        <f t="shared" si="25"/>
        <v>0</v>
      </c>
      <c r="L233">
        <f t="shared" si="27"/>
        <v>1.7773347503128582E-2</v>
      </c>
    </row>
    <row r="234" spans="1:12" x14ac:dyDescent="0.25">
      <c r="A234">
        <f>A233+Model!$C$48</f>
        <v>0.22100000000000017</v>
      </c>
      <c r="B234">
        <f t="shared" si="22"/>
        <v>0.1345284147954266</v>
      </c>
      <c r="D234">
        <f t="shared" si="23"/>
        <v>0.1345284147954266</v>
      </c>
      <c r="F234">
        <f t="shared" si="21"/>
        <v>1.8097894387370354E-2</v>
      </c>
      <c r="H234" s="7">
        <f t="shared" si="24"/>
        <v>1.7817154195435801E-2</v>
      </c>
      <c r="I234" s="7">
        <f t="shared" si="26"/>
        <v>1.7809815859815972E-2</v>
      </c>
      <c r="J234">
        <f t="shared" si="25"/>
        <v>1</v>
      </c>
      <c r="L234">
        <f t="shared" si="27"/>
        <v>1.7809815859815972E-2</v>
      </c>
    </row>
    <row r="235" spans="1:12" x14ac:dyDescent="0.25">
      <c r="A235">
        <f>A234+Model!$C$48</f>
        <v>0.22200000000000017</v>
      </c>
      <c r="B235">
        <f t="shared" si="22"/>
        <v>0.13422796206892679</v>
      </c>
      <c r="D235">
        <f t="shared" si="23"/>
        <v>0.13422796206892679</v>
      </c>
      <c r="F235">
        <f t="shared" si="21"/>
        <v>1.8017145801177248E-2</v>
      </c>
      <c r="H235" s="7">
        <f t="shared" si="24"/>
        <v>1.7835211715530076E-2</v>
      </c>
      <c r="I235" s="7">
        <f t="shared" si="26"/>
        <v>0</v>
      </c>
      <c r="J235">
        <f t="shared" si="25"/>
        <v>0</v>
      </c>
      <c r="L235">
        <f t="shared" si="27"/>
        <v>1.7809815859815972E-2</v>
      </c>
    </row>
    <row r="236" spans="1:12" x14ac:dyDescent="0.25">
      <c r="A236">
        <f>A235+Model!$C$48</f>
        <v>0.22300000000000017</v>
      </c>
      <c r="B236">
        <f t="shared" si="22"/>
        <v>0.13392951339236142</v>
      </c>
      <c r="D236">
        <f t="shared" si="23"/>
        <v>0.13392951339236142</v>
      </c>
      <c r="F236">
        <f t="shared" si="21"/>
        <v>1.7937114557514719E-2</v>
      </c>
      <c r="H236" s="7">
        <f t="shared" si="24"/>
        <v>1.7853188845709422E-2</v>
      </c>
      <c r="I236" s="7">
        <f t="shared" si="26"/>
        <v>1.7845957816199916E-2</v>
      </c>
      <c r="J236">
        <f t="shared" si="25"/>
        <v>1</v>
      </c>
      <c r="L236">
        <f t="shared" si="27"/>
        <v>1.7845957816199916E-2</v>
      </c>
    </row>
    <row r="237" spans="1:12" x14ac:dyDescent="0.25">
      <c r="A237">
        <f>A236+Model!$C$48</f>
        <v>0.22400000000000017</v>
      </c>
      <c r="B237">
        <f t="shared" si="22"/>
        <v>0.13363304658645742</v>
      </c>
      <c r="D237">
        <f t="shared" si="23"/>
        <v>0.13363304658645742</v>
      </c>
      <c r="F237">
        <f t="shared" si="21"/>
        <v>1.7857791139978298E-2</v>
      </c>
      <c r="H237" s="7">
        <f t="shared" si="24"/>
        <v>1.7871086298558169E-2</v>
      </c>
      <c r="I237" s="7">
        <f t="shared" si="26"/>
        <v>0</v>
      </c>
      <c r="J237">
        <f t="shared" si="25"/>
        <v>0</v>
      </c>
      <c r="L237">
        <f t="shared" si="27"/>
        <v>1.7845957816199916E-2</v>
      </c>
    </row>
    <row r="238" spans="1:12" x14ac:dyDescent="0.25">
      <c r="A238">
        <f>A237+Model!$C$48</f>
        <v>0.22500000000000017</v>
      </c>
      <c r="B238">
        <f t="shared" si="22"/>
        <v>0.13333853981406313</v>
      </c>
      <c r="D238">
        <f t="shared" si="23"/>
        <v>0.13333853981406313</v>
      </c>
      <c r="F238">
        <f t="shared" si="21"/>
        <v>1.77791661997465E-2</v>
      </c>
      <c r="H238" s="7">
        <f t="shared" si="24"/>
        <v>1.7888904777228033E-2</v>
      </c>
      <c r="I238" s="7">
        <f t="shared" si="26"/>
        <v>1.7881779163036588E-2</v>
      </c>
      <c r="J238">
        <f t="shared" si="25"/>
        <v>1</v>
      </c>
      <c r="L238">
        <f t="shared" si="27"/>
        <v>1.7881779163036588E-2</v>
      </c>
    </row>
    <row r="239" spans="1:12" x14ac:dyDescent="0.25">
      <c r="A239">
        <f>A238+Model!$C$48</f>
        <v>0.22600000000000017</v>
      </c>
      <c r="B239">
        <f t="shared" si="22"/>
        <v>0.13304597157339321</v>
      </c>
      <c r="D239">
        <f t="shared" si="23"/>
        <v>0.13304597157339321</v>
      </c>
      <c r="F239">
        <f t="shared" si="21"/>
        <v>1.7701230551908153E-2</v>
      </c>
      <c r="H239" s="7">
        <f t="shared" si="24"/>
        <v>1.7906644975603861E-2</v>
      </c>
      <c r="I239" s="7">
        <f t="shared" si="26"/>
        <v>0</v>
      </c>
      <c r="J239">
        <f t="shared" si="25"/>
        <v>0</v>
      </c>
      <c r="L239">
        <f t="shared" si="27"/>
        <v>1.7881779163036588E-2</v>
      </c>
    </row>
    <row r="240" spans="1:12" x14ac:dyDescent="0.25">
      <c r="A240">
        <f>A239+Model!$C$48</f>
        <v>0.22700000000000017</v>
      </c>
      <c r="B240">
        <f t="shared" si="22"/>
        <v>0.13275532069143586</v>
      </c>
      <c r="D240">
        <f t="shared" si="23"/>
        <v>0.13275532069143586</v>
      </c>
      <c r="F240">
        <f t="shared" si="21"/>
        <v>1.7623975171885978E-2</v>
      </c>
      <c r="H240" s="7">
        <f t="shared" si="24"/>
        <v>1.7924307578465758E-2</v>
      </c>
      <c r="I240" s="7">
        <f t="shared" si="26"/>
        <v>1.7917285538337522E-2</v>
      </c>
      <c r="J240">
        <f t="shared" si="25"/>
        <v>1</v>
      </c>
      <c r="L240">
        <f t="shared" si="27"/>
        <v>1.7917285538337522E-2</v>
      </c>
    </row>
    <row r="241" spans="1:12" x14ac:dyDescent="0.25">
      <c r="A241">
        <f>A240+Model!$C$48</f>
        <v>0.22800000000000017</v>
      </c>
      <c r="B241">
        <f t="shared" si="22"/>
        <v>0.13246656631751766</v>
      </c>
      <c r="D241">
        <f t="shared" si="23"/>
        <v>0.13246656631751766</v>
      </c>
      <c r="F241">
        <f t="shared" si="21"/>
        <v>1.7547391191953303E-2</v>
      </c>
      <c r="H241" s="7">
        <f t="shared" si="24"/>
        <v>1.794189326164768E-2</v>
      </c>
      <c r="I241" s="7">
        <f t="shared" si="26"/>
        <v>0</v>
      </c>
      <c r="J241">
        <f t="shared" si="25"/>
        <v>0</v>
      </c>
      <c r="L241">
        <f t="shared" si="27"/>
        <v>1.7917285538337522E-2</v>
      </c>
    </row>
    <row r="242" spans="1:12" x14ac:dyDescent="0.25">
      <c r="A242">
        <f>A241+Model!$C$48</f>
        <v>0.22900000000000018</v>
      </c>
      <c r="B242">
        <f t="shared" si="22"/>
        <v>0.13217968791702189</v>
      </c>
      <c r="D242">
        <f t="shared" si="23"/>
        <v>0.13217968791702189</v>
      </c>
      <c r="F242">
        <f t="shared" si="21"/>
        <v>1.7471469897841305E-2</v>
      </c>
      <c r="H242" s="7">
        <f t="shared" si="24"/>
        <v>1.7959402692192577E-2</v>
      </c>
      <c r="I242" s="7">
        <f t="shared" si="26"/>
        <v>1.7952482432694671E-2</v>
      </c>
      <c r="J242">
        <f t="shared" si="25"/>
        <v>1</v>
      </c>
      <c r="L242">
        <f t="shared" si="27"/>
        <v>1.7952482432694671E-2</v>
      </c>
    </row>
    <row r="243" spans="1:12" x14ac:dyDescent="0.25">
      <c r="A243">
        <f>A242+Model!$C$48</f>
        <v>0.23000000000000018</v>
      </c>
      <c r="B243">
        <f t="shared" si="22"/>
        <v>0.1318946652652554</v>
      </c>
      <c r="D243">
        <f t="shared" si="23"/>
        <v>0.1318946652652554</v>
      </c>
      <c r="F243">
        <f t="shared" si="21"/>
        <v>1.7396202725433768E-2</v>
      </c>
      <c r="H243" s="7">
        <f t="shared" si="24"/>
        <v>1.7976836528504216E-2</v>
      </c>
      <c r="I243" s="7">
        <f t="shared" si="26"/>
        <v>0</v>
      </c>
      <c r="J243">
        <f t="shared" si="25"/>
        <v>0</v>
      </c>
      <c r="L243">
        <f t="shared" si="27"/>
        <v>1.7952482432694671E-2</v>
      </c>
    </row>
    <row r="244" spans="1:12" x14ac:dyDescent="0.25">
      <c r="A244">
        <f>A243+Model!$C$48</f>
        <v>0.23100000000000018</v>
      </c>
      <c r="B244">
        <f t="shared" si="22"/>
        <v>0.13161147844146093</v>
      </c>
      <c r="D244">
        <f t="shared" si="23"/>
        <v>0.13161147844146093</v>
      </c>
      <c r="F244">
        <f t="shared" si="21"/>
        <v>1.7321581257547135E-2</v>
      </c>
      <c r="H244" s="7">
        <f t="shared" si="24"/>
        <v>1.7994195420495705E-2</v>
      </c>
      <c r="I244" s="7">
        <f t="shared" si="26"/>
        <v>1.7987375194375415E-2</v>
      </c>
      <c r="J244">
        <f t="shared" si="25"/>
        <v>1</v>
      </c>
      <c r="L244">
        <f t="shared" si="27"/>
        <v>1.7987375194375415E-2</v>
      </c>
    </row>
    <row r="245" spans="1:12" x14ac:dyDescent="0.25">
      <c r="A245">
        <f>A244+Model!$C$48</f>
        <v>0.23200000000000018</v>
      </c>
      <c r="B245">
        <f t="shared" si="22"/>
        <v>0.13133010782296964</v>
      </c>
      <c r="D245">
        <f t="shared" si="23"/>
        <v>0.13133010782296964</v>
      </c>
      <c r="F245">
        <f t="shared" si="21"/>
        <v>1.7247597220792832E-2</v>
      </c>
      <c r="H245" s="7">
        <f t="shared" si="24"/>
        <v>1.8011480009734876E-2</v>
      </c>
      <c r="I245" s="7">
        <f t="shared" si="26"/>
        <v>0</v>
      </c>
      <c r="J245">
        <f t="shared" si="25"/>
        <v>0</v>
      </c>
      <c r="L245">
        <f t="shared" si="27"/>
        <v>1.7987375194375415E-2</v>
      </c>
    </row>
    <row r="246" spans="1:12" x14ac:dyDescent="0.25">
      <c r="A246">
        <f>A245+Model!$C$48</f>
        <v>0.23300000000000018</v>
      </c>
      <c r="B246">
        <f t="shared" si="22"/>
        <v>0.13105053407949077</v>
      </c>
      <c r="D246">
        <f t="shared" si="23"/>
        <v>0.13105053407949077</v>
      </c>
      <c r="F246">
        <f t="shared" si="21"/>
        <v>1.7174242482519773E-2</v>
      </c>
      <c r="H246" s="7">
        <f t="shared" si="24"/>
        <v>1.8028690929586533E-2</v>
      </c>
      <c r="I246" s="7">
        <f t="shared" si="26"/>
        <v>1.802196903419934E-2</v>
      </c>
      <c r="J246">
        <f t="shared" si="25"/>
        <v>1</v>
      </c>
      <c r="L246">
        <f t="shared" si="27"/>
        <v>1.802196903419934E-2</v>
      </c>
    </row>
    <row r="247" spans="1:12" x14ac:dyDescent="0.25">
      <c r="A247">
        <f>A246+Model!$C$48</f>
        <v>0.23400000000000018</v>
      </c>
      <c r="B247">
        <f t="shared" si="22"/>
        <v>0.1307727381675346</v>
      </c>
      <c r="D247">
        <f t="shared" si="23"/>
        <v>0.1307727381675346</v>
      </c>
      <c r="F247">
        <f t="shared" si="21"/>
        <v>1.710150904783456E-2</v>
      </c>
      <c r="H247" s="7">
        <f t="shared" si="24"/>
        <v>1.8045828805351709E-2</v>
      </c>
      <c r="I247" s="7">
        <f t="shared" si="26"/>
        <v>0</v>
      </c>
      <c r="J247">
        <f t="shared" si="25"/>
        <v>0</v>
      </c>
      <c r="L247">
        <f t="shared" si="27"/>
        <v>1.802196903419934E-2</v>
      </c>
    </row>
    <row r="248" spans="1:12" x14ac:dyDescent="0.25">
      <c r="A248">
        <f>A247+Model!$C$48</f>
        <v>0.23500000000000018</v>
      </c>
      <c r="B248">
        <f t="shared" si="22"/>
        <v>0.13049670132496458</v>
      </c>
      <c r="D248">
        <f t="shared" si="23"/>
        <v>0.13049670132496458</v>
      </c>
      <c r="F248">
        <f t="shared" si="21"/>
        <v>1.7029389056697011E-2</v>
      </c>
      <c r="H248" s="7">
        <f t="shared" si="24"/>
        <v>1.8062894254403973E-2</v>
      </c>
      <c r="I248" s="7">
        <f t="shared" si="26"/>
        <v>1.8056269030207923E-2</v>
      </c>
      <c r="J248">
        <f t="shared" si="25"/>
        <v>1</v>
      </c>
      <c r="L248">
        <f t="shared" si="27"/>
        <v>1.8056269030207923E-2</v>
      </c>
    </row>
    <row r="249" spans="1:12" x14ac:dyDescent="0.25">
      <c r="A249">
        <f>A248+Model!$C$48</f>
        <v>0.23600000000000018</v>
      </c>
      <c r="B249">
        <f t="shared" si="22"/>
        <v>0.13022240506567553</v>
      </c>
      <c r="D249">
        <f t="shared" si="23"/>
        <v>0.13022240506567553</v>
      </c>
      <c r="F249">
        <f t="shared" si="21"/>
        <v>1.6957874781088875E-2</v>
      </c>
      <c r="H249" s="7">
        <f t="shared" si="24"/>
        <v>1.8079887886322865E-2</v>
      </c>
      <c r="I249" s="7">
        <f t="shared" si="26"/>
        <v>0</v>
      </c>
      <c r="J249">
        <f t="shared" si="25"/>
        <v>0</v>
      </c>
      <c r="L249">
        <f t="shared" si="27"/>
        <v>1.8056269030207923E-2</v>
      </c>
    </row>
    <row r="250" spans="1:12" x14ac:dyDescent="0.25">
      <c r="A250">
        <f>A249+Model!$C$48</f>
        <v>0.23700000000000018</v>
      </c>
      <c r="B250">
        <f t="shared" si="22"/>
        <v>0.12994983117439443</v>
      </c>
      <c r="D250">
        <f t="shared" si="23"/>
        <v>0.12994983117439443</v>
      </c>
      <c r="F250">
        <f t="shared" si="21"/>
        <v>1.6886958622253614E-2</v>
      </c>
      <c r="H250" s="7">
        <f t="shared" si="24"/>
        <v>1.8096810303024537E-2</v>
      </c>
      <c r="I250" s="7">
        <f t="shared" si="26"/>
        <v>1.8090280132137579E-2</v>
      </c>
      <c r="J250">
        <f t="shared" si="25"/>
        <v>1</v>
      </c>
      <c r="L250">
        <f t="shared" si="27"/>
        <v>1.8090280132137579E-2</v>
      </c>
    </row>
    <row r="251" spans="1:12" x14ac:dyDescent="0.25">
      <c r="A251">
        <f>A250+Model!$C$48</f>
        <v>0.23800000000000018</v>
      </c>
      <c r="B251">
        <f t="shared" si="22"/>
        <v>0.12967896170160031</v>
      </c>
      <c r="D251">
        <f t="shared" si="23"/>
        <v>0.12967896170160031</v>
      </c>
      <c r="F251">
        <f t="shared" si="21"/>
        <v>1.681663310800512E-2</v>
      </c>
      <c r="H251" s="7">
        <f t="shared" si="24"/>
        <v>1.8113662098889666E-2</v>
      </c>
      <c r="I251" s="7">
        <f t="shared" si="26"/>
        <v>0</v>
      </c>
      <c r="J251">
        <f t="shared" si="25"/>
        <v>0</v>
      </c>
      <c r="L251">
        <f t="shared" si="27"/>
        <v>1.8090280132137579E-2</v>
      </c>
    </row>
    <row r="252" spans="1:12" x14ac:dyDescent="0.25">
      <c r="A252">
        <f>A251+Model!$C$48</f>
        <v>0.23900000000000018</v>
      </c>
      <c r="B252">
        <f t="shared" si="22"/>
        <v>0.12940977895856012</v>
      </c>
      <c r="D252">
        <f t="shared" si="23"/>
        <v>0.12940977895856012</v>
      </c>
      <c r="F252">
        <f t="shared" si="21"/>
        <v>1.6746890890103391E-2</v>
      </c>
      <c r="H252" s="7">
        <f t="shared" si="24"/>
        <v>1.8130443860888721E-2</v>
      </c>
      <c r="I252" s="7">
        <f t="shared" si="26"/>
        <v>1.8124007165705922E-2</v>
      </c>
      <c r="J252">
        <f t="shared" si="25"/>
        <v>1</v>
      </c>
      <c r="L252">
        <f t="shared" si="27"/>
        <v>1.8124007165705922E-2</v>
      </c>
    </row>
    <row r="253" spans="1:12" x14ac:dyDescent="0.25">
      <c r="A253">
        <f>A252+Model!$C$48</f>
        <v>0.24000000000000019</v>
      </c>
      <c r="B253">
        <f t="shared" si="22"/>
        <v>0.12914226551247743</v>
      </c>
      <c r="D253">
        <f t="shared" si="23"/>
        <v>0.12914226551247743</v>
      </c>
      <c r="F253">
        <f t="shared" si="21"/>
        <v>1.6677724741695217E-2</v>
      </c>
      <c r="H253" s="7">
        <f t="shared" si="24"/>
        <v>1.8147156168704621E-2</v>
      </c>
      <c r="I253" s="7">
        <f t="shared" si="26"/>
        <v>0</v>
      </c>
      <c r="J253">
        <f t="shared" si="25"/>
        <v>0</v>
      </c>
      <c r="L253">
        <f t="shared" si="27"/>
        <v>1.8124007165705922E-2</v>
      </c>
    </row>
    <row r="254" spans="1:12" x14ac:dyDescent="0.25">
      <c r="A254">
        <f>A253+Model!$C$48</f>
        <v>0.24100000000000019</v>
      </c>
      <c r="B254">
        <f t="shared" si="22"/>
        <v>0.12887640418175123</v>
      </c>
      <c r="D254">
        <f t="shared" si="23"/>
        <v>0.12887640418175123</v>
      </c>
      <c r="F254">
        <f t="shared" si="21"/>
        <v>1.6609127554818106E-2</v>
      </c>
      <c r="H254" s="7">
        <f t="shared" si="24"/>
        <v>1.8163799594852877E-2</v>
      </c>
      <c r="I254" s="7">
        <f t="shared" si="26"/>
        <v>1.8157454836720523E-2</v>
      </c>
      <c r="J254">
        <f t="shared" si="25"/>
        <v>1</v>
      </c>
      <c r="L254">
        <f t="shared" si="27"/>
        <v>1.8157454836720523E-2</v>
      </c>
    </row>
    <row r="255" spans="1:12" x14ac:dyDescent="0.25">
      <c r="A255">
        <f>A254+Model!$C$48</f>
        <v>0.24200000000000019</v>
      </c>
      <c r="B255">
        <f t="shared" si="22"/>
        <v>0.12861217803134109</v>
      </c>
      <c r="D255">
        <f t="shared" si="23"/>
        <v>0.12861217803134109</v>
      </c>
      <c r="F255">
        <f t="shared" si="21"/>
        <v>1.6541092337965375E-2</v>
      </c>
      <c r="H255" s="7">
        <f t="shared" si="24"/>
        <v>1.8180374704799267E-2</v>
      </c>
      <c r="I255" s="7">
        <f t="shared" si="26"/>
        <v>0</v>
      </c>
      <c r="J255">
        <f t="shared" si="25"/>
        <v>0</v>
      </c>
      <c r="L255">
        <f t="shared" si="27"/>
        <v>1.8157454836720523E-2</v>
      </c>
    </row>
    <row r="256" spans="1:12" x14ac:dyDescent="0.25">
      <c r="A256">
        <f>A255+Model!$C$48</f>
        <v>0.24300000000000019</v>
      </c>
      <c r="B256">
        <f t="shared" si="22"/>
        <v>0.12834957036823708</v>
      </c>
      <c r="D256">
        <f t="shared" si="23"/>
        <v>0.12834957036823708</v>
      </c>
      <c r="F256">
        <f t="shared" si="21"/>
        <v>1.6473612213711041E-2</v>
      </c>
      <c r="H256" s="7">
        <f t="shared" si="24"/>
        <v>1.8196882057075106E-2</v>
      </c>
      <c r="I256" s="7">
        <f t="shared" si="26"/>
        <v>1.8190627735018925E-2</v>
      </c>
      <c r="J256">
        <f t="shared" si="25"/>
        <v>1</v>
      </c>
      <c r="L256">
        <f t="shared" si="27"/>
        <v>1.8190627735018925E-2</v>
      </c>
    </row>
    <row r="257" spans="1:12" x14ac:dyDescent="0.25">
      <c r="A257">
        <f>A256+Model!$C$48</f>
        <v>0.24400000000000019</v>
      </c>
      <c r="B257">
        <f t="shared" si="22"/>
        <v>0.12808856473703051</v>
      </c>
      <c r="D257">
        <f t="shared" si="23"/>
        <v>0.12808856473703051</v>
      </c>
      <c r="F257">
        <f t="shared" si="21"/>
        <v>1.6406680416392455E-2</v>
      </c>
      <c r="H257" s="7">
        <f t="shared" si="24"/>
        <v>1.8213322203390159E-2</v>
      </c>
      <c r="I257" s="7">
        <f t="shared" si="26"/>
        <v>0</v>
      </c>
      <c r="J257">
        <f t="shared" si="25"/>
        <v>0</v>
      </c>
      <c r="L257">
        <f t="shared" si="27"/>
        <v>1.8190627735018925E-2</v>
      </c>
    </row>
    <row r="258" spans="1:12" x14ac:dyDescent="0.25">
      <c r="A258">
        <f>A257+Model!$C$48</f>
        <v>0.24500000000000019</v>
      </c>
      <c r="B258">
        <f t="shared" si="22"/>
        <v>0.12782914491558334</v>
      </c>
      <c r="D258">
        <f t="shared" si="23"/>
        <v>0.12782914491558334</v>
      </c>
      <c r="F258">
        <f t="shared" si="21"/>
        <v>1.6340290289849204E-2</v>
      </c>
      <c r="H258" s="7">
        <f t="shared" si="24"/>
        <v>1.8229695688743282E-2</v>
      </c>
      <c r="I258" s="7">
        <f t="shared" si="26"/>
        <v>1.8223530338248136E-2</v>
      </c>
      <c r="J258">
        <f t="shared" si="25"/>
        <v>1</v>
      </c>
      <c r="L258">
        <f t="shared" si="27"/>
        <v>1.8223530338248136E-2</v>
      </c>
    </row>
    <row r="259" spans="1:12" x14ac:dyDescent="0.25">
      <c r="A259">
        <f>A258+Model!$C$48</f>
        <v>0.24600000000000019</v>
      </c>
      <c r="B259">
        <f t="shared" si="22"/>
        <v>0.12757129491079428</v>
      </c>
      <c r="D259">
        <f t="shared" si="23"/>
        <v>0.12757129491079428</v>
      </c>
      <c r="F259">
        <f t="shared" si="21"/>
        <v>1.6274435285216847E-2</v>
      </c>
      <c r="H259" s="7">
        <f t="shared" si="24"/>
        <v>1.8246003051530815E-2</v>
      </c>
      <c r="I259" s="7">
        <f t="shared" si="26"/>
        <v>0</v>
      </c>
      <c r="J259">
        <f t="shared" si="25"/>
        <v>0</v>
      </c>
      <c r="L259">
        <f t="shared" si="27"/>
        <v>1.8223530338248136E-2</v>
      </c>
    </row>
    <row r="260" spans="1:12" x14ac:dyDescent="0.25">
      <c r="A260">
        <f>A259+Model!$C$48</f>
        <v>0.24700000000000019</v>
      </c>
      <c r="B260">
        <f t="shared" si="22"/>
        <v>0.12731499895445744</v>
      </c>
      <c r="D260">
        <f t="shared" si="23"/>
        <v>0.12731499895445744</v>
      </c>
      <c r="F260">
        <f t="shared" si="21"/>
        <v>1.6209108958773498E-2</v>
      </c>
      <c r="H260" s="7">
        <f t="shared" si="24"/>
        <v>1.826224482365281E-2</v>
      </c>
      <c r="I260" s="7">
        <f t="shared" si="26"/>
        <v>1.8256167015491414E-2</v>
      </c>
      <c r="J260">
        <f t="shared" si="25"/>
        <v>1</v>
      </c>
      <c r="L260">
        <f t="shared" si="27"/>
        <v>1.8256167015491414E-2</v>
      </c>
    </row>
    <row r="261" spans="1:12" x14ac:dyDescent="0.25">
      <c r="A261">
        <f>A260+Model!$C$48</f>
        <v>0.24800000000000019</v>
      </c>
      <c r="B261">
        <f t="shared" si="22"/>
        <v>0.12706024149921311</v>
      </c>
      <c r="D261">
        <f t="shared" si="23"/>
        <v>0.12706024149921311</v>
      </c>
      <c r="F261">
        <f t="shared" si="21"/>
        <v>1.6144304969838357E-2</v>
      </c>
      <c r="H261" s="7">
        <f t="shared" si="24"/>
        <v>1.8278421530617116E-2</v>
      </c>
      <c r="I261" s="7">
        <f t="shared" si="26"/>
        <v>0</v>
      </c>
      <c r="J261">
        <f t="shared" si="25"/>
        <v>0</v>
      </c>
      <c r="L261">
        <f t="shared" si="27"/>
        <v>1.8256167015491414E-2</v>
      </c>
    </row>
    <row r="262" spans="1:12" x14ac:dyDescent="0.25">
      <c r="A262">
        <f>A261+Model!$C$48</f>
        <v>0.24900000000000019</v>
      </c>
      <c r="B262">
        <f t="shared" si="22"/>
        <v>0.12680700721458643</v>
      </c>
      <c r="D262">
        <f t="shared" si="23"/>
        <v>0.12680700721458643</v>
      </c>
      <c r="F262">
        <f t="shared" si="21"/>
        <v>1.6080017078720175E-2</v>
      </c>
      <c r="H262" s="7">
        <f t="shared" si="24"/>
        <v>1.8294533691641395E-2</v>
      </c>
      <c r="I262" s="7">
        <f t="shared" si="26"/>
        <v>1.8288542030749672E-2</v>
      </c>
      <c r="J262">
        <f t="shared" si="25"/>
        <v>1</v>
      </c>
      <c r="L262">
        <f t="shared" si="27"/>
        <v>1.8288542030749672E-2</v>
      </c>
    </row>
    <row r="263" spans="1:12" x14ac:dyDescent="0.25">
      <c r="A263">
        <f>A262+Model!$C$48</f>
        <v>0.25000000000000017</v>
      </c>
      <c r="B263">
        <f t="shared" si="22"/>
        <v>0.1265552809831135</v>
      </c>
      <c r="D263">
        <f t="shared" si="23"/>
        <v>0.1265552809831135</v>
      </c>
      <c r="F263">
        <f t="shared" si="21"/>
        <v>1.6016239144714808E-2</v>
      </c>
      <c r="H263" s="7">
        <f t="shared" si="24"/>
        <v>1.8310581819753112E-2</v>
      </c>
      <c r="I263" s="7">
        <f t="shared" si="26"/>
        <v>0</v>
      </c>
      <c r="J263">
        <f t="shared" si="25"/>
        <v>0</v>
      </c>
      <c r="L263">
        <f t="shared" si="27"/>
        <v>1.8288542030749672E-2</v>
      </c>
    </row>
    <row r="264" spans="1:12" x14ac:dyDescent="0.25">
      <c r="A264">
        <f>A263+Model!$C$48</f>
        <v>0.25100000000000017</v>
      </c>
      <c r="B264">
        <f t="shared" si="22"/>
        <v>0.12630504789655073</v>
      </c>
      <c r="D264">
        <f t="shared" si="23"/>
        <v>0.12630504789655073</v>
      </c>
      <c r="F264">
        <f t="shared" si="21"/>
        <v>1.5952965124149975E-2</v>
      </c>
      <c r="H264" s="7">
        <f t="shared" si="24"/>
        <v>1.8326566421887545E-2</v>
      </c>
      <c r="I264" s="7">
        <f t="shared" si="26"/>
        <v>1.8320659546284441E-2</v>
      </c>
      <c r="J264">
        <f t="shared" si="25"/>
        <v>1</v>
      </c>
      <c r="L264">
        <f t="shared" si="27"/>
        <v>1.8320659546284441E-2</v>
      </c>
    </row>
    <row r="265" spans="1:12" x14ac:dyDescent="0.25">
      <c r="A265">
        <f>A264+Model!$C$48</f>
        <v>0.25200000000000017</v>
      </c>
      <c r="B265">
        <f t="shared" si="22"/>
        <v>0.12605629325216694</v>
      </c>
      <c r="D265">
        <f t="shared" si="23"/>
        <v>0.12605629325216694</v>
      </c>
      <c r="F265">
        <f t="shared" si="21"/>
        <v>1.5890189068476307E-2</v>
      </c>
      <c r="H265" s="7">
        <f t="shared" si="24"/>
        <v>1.8342487998983859E-2</v>
      </c>
      <c r="I265" s="7">
        <f t="shared" si="26"/>
        <v>0</v>
      </c>
      <c r="J265">
        <f t="shared" si="25"/>
        <v>0</v>
      </c>
      <c r="L265">
        <f t="shared" si="27"/>
        <v>1.8320659546284441E-2</v>
      </c>
    </row>
    <row r="266" spans="1:12" x14ac:dyDescent="0.25">
      <c r="A266">
        <f>A265+Model!$C$48</f>
        <v>0.25300000000000017</v>
      </c>
      <c r="B266">
        <f t="shared" si="22"/>
        <v>0.12580900254911551</v>
      </c>
      <c r="D266">
        <f t="shared" si="23"/>
        <v>0.12580900254911551</v>
      </c>
      <c r="F266">
        <f t="shared" si="21"/>
        <v>1.5827905122403351E-2</v>
      </c>
      <c r="H266" s="7">
        <f t="shared" si="24"/>
        <v>1.8358347046079297E-2</v>
      </c>
      <c r="I266" s="7">
        <f t="shared" si="26"/>
        <v>1.8352523625828957E-2</v>
      </c>
      <c r="J266">
        <f t="shared" si="25"/>
        <v>1</v>
      </c>
      <c r="L266">
        <f t="shared" si="27"/>
        <v>1.8352523625828957E-2</v>
      </c>
    </row>
    <row r="267" spans="1:12" x14ac:dyDescent="0.25">
      <c r="A267">
        <f>A266+Model!$C$48</f>
        <v>0.25400000000000017</v>
      </c>
      <c r="B267">
        <f t="shared" si="22"/>
        <v>0.12556316148488386</v>
      </c>
      <c r="D267">
        <f t="shared" si="23"/>
        <v>0.12556316148488386</v>
      </c>
      <c r="F267">
        <f t="shared" si="21"/>
        <v>1.576610752207902E-2</v>
      </c>
      <c r="H267" s="7">
        <f t="shared" si="24"/>
        <v>1.837414405240154E-2</v>
      </c>
      <c r="I267" s="7">
        <f t="shared" si="26"/>
        <v>0</v>
      </c>
      <c r="J267">
        <f t="shared" si="25"/>
        <v>0</v>
      </c>
      <c r="L267">
        <f t="shared" si="27"/>
        <v>1.8352523625828957E-2</v>
      </c>
    </row>
    <row r="268" spans="1:12" x14ac:dyDescent="0.25">
      <c r="A268">
        <f>A267+Model!$C$48</f>
        <v>0.25500000000000017</v>
      </c>
      <c r="B268">
        <f t="shared" si="22"/>
        <v>0.12531875595181971</v>
      </c>
      <c r="D268">
        <f t="shared" si="23"/>
        <v>0.12531875595181971</v>
      </c>
      <c r="F268">
        <f t="shared" si="21"/>
        <v>1.5704790593311747E-2</v>
      </c>
      <c r="H268" s="7">
        <f t="shared" si="24"/>
        <v>1.8389879501459237E-2</v>
      </c>
      <c r="I268" s="7">
        <f t="shared" si="26"/>
        <v>1.8384138237673549E-2</v>
      </c>
      <c r="J268">
        <f t="shared" si="25"/>
        <v>1</v>
      </c>
      <c r="L268">
        <f t="shared" si="27"/>
        <v>1.8384138237673549E-2</v>
      </c>
    </row>
    <row r="269" spans="1:12" x14ac:dyDescent="0.25">
      <c r="A269">
        <f>A268+Model!$C$48</f>
        <v>0.25600000000000017</v>
      </c>
      <c r="B269">
        <f t="shared" si="22"/>
        <v>0.12507577203373096</v>
      </c>
      <c r="D269">
        <f t="shared" si="23"/>
        <v>0.12507577203373096</v>
      </c>
      <c r="F269">
        <f t="shared" ref="F269:F332" si="28">B269*D269</f>
        <v>1.5643948749833835E-2</v>
      </c>
      <c r="H269" s="7">
        <f t="shared" si="24"/>
        <v>1.8405553871130808E-2</v>
      </c>
      <c r="I269" s="7">
        <f t="shared" si="26"/>
        <v>0</v>
      </c>
      <c r="J269">
        <f t="shared" si="25"/>
        <v>0</v>
      </c>
      <c r="L269">
        <f t="shared" si="27"/>
        <v>1.8384138237673549E-2</v>
      </c>
    </row>
    <row r="270" spans="1:12" x14ac:dyDescent="0.25">
      <c r="A270">
        <f>A269+Model!$C$48</f>
        <v>0.25700000000000017</v>
      </c>
      <c r="B270">
        <f t="shared" ref="B270:B333" si="29">IF($B$10&gt;0,ERF($B$10/SQRT(A270)),-ERF(-$B$10/SQRT(A270)))</f>
        <v>0.12483419600255803</v>
      </c>
      <c r="D270">
        <f t="shared" ref="D270:D333" si="30">IF($B$11&gt;0,ERF($B$11/SQRT(A270)),-ERF(-$B$11/SQRT(A270)))</f>
        <v>0.12483419600255803</v>
      </c>
      <c r="F270">
        <f t="shared" si="28"/>
        <v>1.5583576491605076E-2</v>
      </c>
      <c r="H270" s="7">
        <f t="shared" ref="H270:H333" si="31">0.5*(F270+F269)*(A270-A269)+H269</f>
        <v>1.8421167633751529E-2</v>
      </c>
      <c r="I270" s="7">
        <f t="shared" si="26"/>
        <v>1.8415507257631188E-2</v>
      </c>
      <c r="J270">
        <f t="shared" si="25"/>
        <v>1</v>
      </c>
      <c r="L270">
        <f t="shared" si="27"/>
        <v>1.8415507257631188E-2</v>
      </c>
    </row>
    <row r="271" spans="1:12" x14ac:dyDescent="0.25">
      <c r="A271">
        <f>A270+Model!$C$48</f>
        <v>0.25800000000000017</v>
      </c>
      <c r="B271">
        <f t="shared" si="29"/>
        <v>0.12459401431511624</v>
      </c>
      <c r="D271">
        <f t="shared" si="30"/>
        <v>0.12459401431511624</v>
      </c>
      <c r="F271">
        <f t="shared" si="28"/>
        <v>1.552366840315539E-2</v>
      </c>
      <c r="H271" s="7">
        <f t="shared" si="31"/>
        <v>1.8436721256198909E-2</v>
      </c>
      <c r="I271" s="7">
        <f t="shared" si="26"/>
        <v>0</v>
      </c>
      <c r="J271">
        <f t="shared" ref="J271:J334" si="32">IF(J270=1,0,1)</f>
        <v>0</v>
      </c>
      <c r="L271">
        <f t="shared" si="27"/>
        <v>1.8415507257631188E-2</v>
      </c>
    </row>
    <row r="272" spans="1:12" x14ac:dyDescent="0.25">
      <c r="A272">
        <f>A271+Model!$C$48</f>
        <v>0.25900000000000017</v>
      </c>
      <c r="B272">
        <f t="shared" si="29"/>
        <v>0.12435521360990733</v>
      </c>
      <c r="D272">
        <f t="shared" si="30"/>
        <v>0.12435521360990733</v>
      </c>
      <c r="F272">
        <f t="shared" si="28"/>
        <v>1.5464219151965681E-2</v>
      </c>
      <c r="H272" s="7">
        <f t="shared" si="31"/>
        <v>1.845221519997647E-2</v>
      </c>
      <c r="I272" s="7">
        <f t="shared" si="26"/>
        <v>1.8446634471888764E-2</v>
      </c>
      <c r="J272">
        <f t="shared" si="32"/>
        <v>1</v>
      </c>
      <c r="L272">
        <f t="shared" si="27"/>
        <v>1.8446634471888764E-2</v>
      </c>
    </row>
    <row r="273" spans="1:12" x14ac:dyDescent="0.25">
      <c r="A273">
        <f>A272+Model!$C$48</f>
        <v>0.26000000000000018</v>
      </c>
      <c r="B273">
        <f t="shared" si="29"/>
        <v>0.12411778070399776</v>
      </c>
      <c r="D273">
        <f t="shared" si="30"/>
        <v>0.12411778070399776</v>
      </c>
      <c r="F273">
        <f t="shared" si="28"/>
        <v>1.5405223486885678E-2</v>
      </c>
      <c r="H273" s="7">
        <f t="shared" si="31"/>
        <v>1.8467649921295896E-2</v>
      </c>
      <c r="I273" s="7">
        <f t="shared" ref="I273:I336" si="33">(I271+((A273-A272)/3)*(4*F271+2*F272))*J273</f>
        <v>0</v>
      </c>
      <c r="J273">
        <f t="shared" si="32"/>
        <v>0</v>
      </c>
      <c r="L273">
        <f t="shared" ref="L273:L336" si="34">IF(J273=1,I273,I272)</f>
        <v>1.8446634471888764E-2</v>
      </c>
    </row>
    <row r="274" spans="1:12" x14ac:dyDescent="0.25">
      <c r="A274">
        <f>A273+Model!$C$48</f>
        <v>0.26100000000000018</v>
      </c>
      <c r="B274">
        <f t="shared" si="29"/>
        <v>0.12388170258996203</v>
      </c>
      <c r="D274">
        <f t="shared" si="30"/>
        <v>0.12388170258996203</v>
      </c>
      <c r="F274">
        <f t="shared" si="28"/>
        <v>1.5346676236587807E-2</v>
      </c>
      <c r="H274" s="7">
        <f t="shared" si="31"/>
        <v>1.8483025871157632E-2</v>
      </c>
      <c r="I274" s="7">
        <f t="shared" si="33"/>
        <v>1.847752357974931E-2</v>
      </c>
      <c r="J274">
        <f t="shared" si="32"/>
        <v>1</v>
      </c>
      <c r="L274">
        <f t="shared" si="34"/>
        <v>1.847752357974931E-2</v>
      </c>
    </row>
    <row r="275" spans="1:12" x14ac:dyDescent="0.25">
      <c r="A275">
        <f>A274+Model!$C$48</f>
        <v>0.26200000000000018</v>
      </c>
      <c r="B275">
        <f t="shared" si="29"/>
        <v>0.12364696643289035</v>
      </c>
      <c r="D275">
        <f t="shared" si="30"/>
        <v>0.12364696643289035</v>
      </c>
      <c r="F275">
        <f t="shared" si="28"/>
        <v>1.5288572308056312E-2</v>
      </c>
      <c r="H275" s="7">
        <f t="shared" si="31"/>
        <v>1.8498343495429954E-2</v>
      </c>
      <c r="I275" s="7">
        <f t="shared" si="33"/>
        <v>0</v>
      </c>
      <c r="J275">
        <f t="shared" si="32"/>
        <v>0</v>
      </c>
      <c r="L275">
        <f t="shared" si="34"/>
        <v>1.847752357974931E-2</v>
      </c>
    </row>
    <row r="276" spans="1:12" x14ac:dyDescent="0.25">
      <c r="A276">
        <f>A275+Model!$C$48</f>
        <v>0.26300000000000018</v>
      </c>
      <c r="B276">
        <f t="shared" si="29"/>
        <v>0.12341355956745767</v>
      </c>
      <c r="D276">
        <f t="shared" si="30"/>
        <v>0.12341355956745767</v>
      </c>
      <c r="F276">
        <f t="shared" si="28"/>
        <v>1.5230906685110422E-2</v>
      </c>
      <c r="H276" s="7">
        <f t="shared" si="31"/>
        <v>1.8513603234926537E-2</v>
      </c>
      <c r="I276" s="7">
        <f t="shared" si="33"/>
        <v>1.8508178196270132E-2</v>
      </c>
      <c r="J276">
        <f t="shared" si="32"/>
        <v>1</v>
      </c>
      <c r="L276">
        <f t="shared" si="34"/>
        <v>1.8508178196270132E-2</v>
      </c>
    </row>
    <row r="277" spans="1:12" x14ac:dyDescent="0.25">
      <c r="A277">
        <f>A276+Model!$C$48</f>
        <v>0.26400000000000018</v>
      </c>
      <c r="B277">
        <f t="shared" si="29"/>
        <v>0.1231814694950539</v>
      </c>
      <c r="D277">
        <f t="shared" si="30"/>
        <v>0.1231814694950539</v>
      </c>
      <c r="F277">
        <f t="shared" si="28"/>
        <v>1.5173674426960895E-2</v>
      </c>
      <c r="H277" s="7">
        <f t="shared" si="31"/>
        <v>1.8528805525482573E-2</v>
      </c>
      <c r="I277" s="7">
        <f t="shared" si="33"/>
        <v>0</v>
      </c>
      <c r="J277">
        <f t="shared" si="32"/>
        <v>0</v>
      </c>
      <c r="L277">
        <f t="shared" si="34"/>
        <v>1.8508178196270132E-2</v>
      </c>
    </row>
    <row r="278" spans="1:12" x14ac:dyDescent="0.25">
      <c r="A278">
        <f>A277+Model!$C$48</f>
        <v>0.26500000000000018</v>
      </c>
      <c r="B278">
        <f t="shared" si="29"/>
        <v>0.12295068388097311</v>
      </c>
      <c r="D278">
        <f t="shared" si="30"/>
        <v>0.12295068388097311</v>
      </c>
      <c r="F278">
        <f t="shared" si="28"/>
        <v>1.511687066679898E-2</v>
      </c>
      <c r="H278" s="7">
        <f t="shared" si="31"/>
        <v>1.8543950798029452E-2</v>
      </c>
      <c r="I278" s="7">
        <f t="shared" si="33"/>
        <v>1.8538601854801585E-2</v>
      </c>
      <c r="J278">
        <f t="shared" si="32"/>
        <v>1</v>
      </c>
      <c r="L278">
        <f t="shared" si="34"/>
        <v>1.8538601854801585E-2</v>
      </c>
    </row>
    <row r="279" spans="1:12" x14ac:dyDescent="0.25">
      <c r="A279">
        <f>A278+Model!$C$48</f>
        <v>0.26600000000000018</v>
      </c>
      <c r="B279">
        <f t="shared" si="29"/>
        <v>0.12272119055166018</v>
      </c>
      <c r="D279">
        <f t="shared" si="30"/>
        <v>0.12272119055166018</v>
      </c>
      <c r="F279">
        <f t="shared" si="28"/>
        <v>1.5060490610416888E-2</v>
      </c>
      <c r="H279" s="7">
        <f t="shared" si="31"/>
        <v>1.8559039478668059E-2</v>
      </c>
      <c r="I279" s="7">
        <f t="shared" si="33"/>
        <v>0</v>
      </c>
      <c r="J279">
        <f t="shared" si="32"/>
        <v>0</v>
      </c>
      <c r="L279">
        <f t="shared" si="34"/>
        <v>1.8538601854801585E-2</v>
      </c>
    </row>
    <row r="280" spans="1:12" x14ac:dyDescent="0.25">
      <c r="A280">
        <f>A279+Model!$C$48</f>
        <v>0.26700000000000018</v>
      </c>
      <c r="B280">
        <f t="shared" si="29"/>
        <v>0.12249297749201427</v>
      </c>
      <c r="D280">
        <f t="shared" si="30"/>
        <v>0.12249297749201427</v>
      </c>
      <c r="F280">
        <f t="shared" si="28"/>
        <v>1.5004529534859113E-2</v>
      </c>
      <c r="H280" s="7">
        <f t="shared" si="31"/>
        <v>1.8574071988740698E-2</v>
      </c>
      <c r="I280" s="7">
        <f t="shared" si="33"/>
        <v>1.8568798009430929E-2</v>
      </c>
      <c r="J280">
        <f t="shared" si="32"/>
        <v>1</v>
      </c>
      <c r="L280">
        <f t="shared" si="34"/>
        <v>1.8568798009430929E-2</v>
      </c>
    </row>
    <row r="281" spans="1:12" x14ac:dyDescent="0.25">
      <c r="A281">
        <f>A280+Model!$C$48</f>
        <v>0.26800000000000018</v>
      </c>
      <c r="B281">
        <f t="shared" si="29"/>
        <v>0.12226603284274669</v>
      </c>
      <c r="D281">
        <f t="shared" si="30"/>
        <v>0.12226603284274669</v>
      </c>
      <c r="F281">
        <f t="shared" si="28"/>
        <v>1.4948982787103613E-2</v>
      </c>
      <c r="H281" s="7">
        <f t="shared" si="31"/>
        <v>1.8589048744901679E-2</v>
      </c>
      <c r="I281" s="7">
        <f t="shared" si="33"/>
        <v>0</v>
      </c>
      <c r="J281">
        <f t="shared" si="32"/>
        <v>0</v>
      </c>
      <c r="L281">
        <f t="shared" si="34"/>
        <v>1.8568798009430929E-2</v>
      </c>
    </row>
    <row r="282" spans="1:12" x14ac:dyDescent="0.25">
      <c r="A282">
        <f>A281+Model!$C$48</f>
        <v>0.26900000000000018</v>
      </c>
      <c r="B282">
        <f t="shared" si="29"/>
        <v>0.12204034489779281</v>
      </c>
      <c r="D282">
        <f t="shared" si="30"/>
        <v>0.12204034489779281</v>
      </c>
      <c r="F282">
        <f t="shared" si="28"/>
        <v>1.4893845782772223E-2</v>
      </c>
      <c r="H282" s="7">
        <f t="shared" si="31"/>
        <v>1.8603970159186616E-2</v>
      </c>
      <c r="I282" s="7">
        <f t="shared" si="33"/>
        <v>1.8598770037335476E-2</v>
      </c>
      <c r="J282">
        <f t="shared" si="32"/>
        <v>1</v>
      </c>
      <c r="L282">
        <f t="shared" si="34"/>
        <v>1.8598770037335476E-2</v>
      </c>
    </row>
    <row r="283" spans="1:12" x14ac:dyDescent="0.25">
      <c r="A283">
        <f>A282+Model!$C$48</f>
        <v>0.27000000000000018</v>
      </c>
      <c r="B283">
        <f t="shared" si="29"/>
        <v>0.1218159021017762</v>
      </c>
      <c r="D283">
        <f t="shared" si="30"/>
        <v>0.1218159021017762</v>
      </c>
      <c r="F283">
        <f t="shared" si="28"/>
        <v>1.4839114004869524E-2</v>
      </c>
      <c r="H283" s="7">
        <f t="shared" si="31"/>
        <v>1.8618836639080438E-2</v>
      </c>
      <c r="I283" s="7">
        <f t="shared" si="33"/>
        <v>0</v>
      </c>
      <c r="J283">
        <f t="shared" si="32"/>
        <v>0</v>
      </c>
      <c r="L283">
        <f t="shared" si="34"/>
        <v>1.8598770037335476E-2</v>
      </c>
    </row>
    <row r="284" spans="1:12" x14ac:dyDescent="0.25">
      <c r="A284">
        <f>A283+Model!$C$48</f>
        <v>0.27100000000000019</v>
      </c>
      <c r="B284">
        <f t="shared" si="29"/>
        <v>0.12159269304752378</v>
      </c>
      <c r="D284">
        <f t="shared" si="30"/>
        <v>0.12159269304752378</v>
      </c>
      <c r="F284">
        <f t="shared" si="28"/>
        <v>1.4784783002549337E-2</v>
      </c>
      <c r="H284" s="7">
        <f t="shared" si="31"/>
        <v>1.8633648587584147E-2</v>
      </c>
      <c r="I284" s="7">
        <f t="shared" si="33"/>
        <v>1.8628521241049086E-2</v>
      </c>
      <c r="J284">
        <f t="shared" si="32"/>
        <v>1</v>
      </c>
      <c r="L284">
        <f t="shared" si="34"/>
        <v>1.8628521241049086E-2</v>
      </c>
    </row>
    <row r="285" spans="1:12" x14ac:dyDescent="0.25">
      <c r="A285">
        <f>A284+Model!$C$48</f>
        <v>0.27200000000000019</v>
      </c>
      <c r="B285">
        <f t="shared" si="29"/>
        <v>0.12137070647363099</v>
      </c>
      <c r="D285">
        <f t="shared" si="30"/>
        <v>0.12137070647363099</v>
      </c>
      <c r="F285">
        <f t="shared" si="28"/>
        <v>1.4730848389908291E-2</v>
      </c>
      <c r="H285" s="7">
        <f t="shared" si="31"/>
        <v>1.8648406403280377E-2</v>
      </c>
      <c r="I285" s="7">
        <f t="shared" si="33"/>
        <v>0</v>
      </c>
      <c r="J285">
        <f t="shared" si="32"/>
        <v>0</v>
      </c>
      <c r="L285">
        <f t="shared" si="34"/>
        <v>1.8628521241049086E-2</v>
      </c>
    </row>
    <row r="286" spans="1:12" x14ac:dyDescent="0.25">
      <c r="A286">
        <f>A285+Model!$C$48</f>
        <v>0.27300000000000019</v>
      </c>
      <c r="B286">
        <f t="shared" si="29"/>
        <v>0.12114993126207556</v>
      </c>
      <c r="D286">
        <f t="shared" si="30"/>
        <v>0.12114993126207556</v>
      </c>
      <c r="F286">
        <f t="shared" si="28"/>
        <v>1.4677305844805633E-2</v>
      </c>
      <c r="H286" s="7">
        <f t="shared" si="31"/>
        <v>1.8663110480397736E-2</v>
      </c>
      <c r="I286" s="7">
        <f t="shared" si="33"/>
        <v>1.8658054850645756E-2</v>
      </c>
      <c r="J286">
        <f t="shared" si="32"/>
        <v>1</v>
      </c>
      <c r="L286">
        <f t="shared" si="34"/>
        <v>1.8658054850645756E-2</v>
      </c>
    </row>
    <row r="287" spans="1:12" x14ac:dyDescent="0.25">
      <c r="A287">
        <f>A286+Model!$C$48</f>
        <v>0.27400000000000019</v>
      </c>
      <c r="B287">
        <f t="shared" si="29"/>
        <v>0.12093035643587897</v>
      </c>
      <c r="D287">
        <f t="shared" si="30"/>
        <v>0.12093035643587897</v>
      </c>
      <c r="F287">
        <f t="shared" si="28"/>
        <v>1.4624151107708734E-2</v>
      </c>
      <c r="H287" s="7">
        <f t="shared" si="31"/>
        <v>1.8677761208873992E-2</v>
      </c>
      <c r="I287" s="7">
        <f t="shared" si="33"/>
        <v>0</v>
      </c>
      <c r="J287">
        <f t="shared" si="32"/>
        <v>0</v>
      </c>
      <c r="L287">
        <f t="shared" si="34"/>
        <v>1.8658054850645756E-2</v>
      </c>
    </row>
    <row r="288" spans="1:12" x14ac:dyDescent="0.25">
      <c r="A288">
        <f>A287+Model!$C$48</f>
        <v>0.27500000000000019</v>
      </c>
      <c r="B288">
        <f t="shared" si="29"/>
        <v>0.1207119711568143</v>
      </c>
      <c r="D288">
        <f t="shared" si="30"/>
        <v>0.1207119711568143</v>
      </c>
      <c r="F288">
        <f t="shared" si="28"/>
        <v>1.4571379980563567E-2</v>
      </c>
      <c r="H288" s="7">
        <f t="shared" si="31"/>
        <v>1.8692358974418129E-2</v>
      </c>
      <c r="I288" s="7">
        <f t="shared" si="33"/>
        <v>1.8687374025843969E-2</v>
      </c>
      <c r="J288">
        <f t="shared" si="32"/>
        <v>1</v>
      </c>
      <c r="L288">
        <f t="shared" si="34"/>
        <v>1.8687374025843969E-2</v>
      </c>
    </row>
    <row r="289" spans="1:12" x14ac:dyDescent="0.25">
      <c r="A289">
        <f>A288+Model!$C$48</f>
        <v>0.27600000000000019</v>
      </c>
      <c r="B289">
        <f t="shared" si="29"/>
        <v>0.12049476472315948</v>
      </c>
      <c r="D289">
        <f t="shared" si="30"/>
        <v>0.12049476472315948</v>
      </c>
      <c r="F289">
        <f t="shared" si="28"/>
        <v>1.4518988325689559E-2</v>
      </c>
      <c r="H289" s="7">
        <f t="shared" si="31"/>
        <v>1.8706904158571257E-2</v>
      </c>
      <c r="I289" s="7">
        <f t="shared" si="33"/>
        <v>0</v>
      </c>
      <c r="J289">
        <f t="shared" si="32"/>
        <v>0</v>
      </c>
      <c r="L289">
        <f t="shared" si="34"/>
        <v>1.8687374025843969E-2</v>
      </c>
    </row>
    <row r="290" spans="1:12" x14ac:dyDescent="0.25">
      <c r="A290">
        <f>A289+Model!$C$48</f>
        <v>0.27700000000000019</v>
      </c>
      <c r="B290">
        <f t="shared" si="29"/>
        <v>0.12027872656749462</v>
      </c>
      <c r="D290">
        <f t="shared" si="30"/>
        <v>0.12027872656749462</v>
      </c>
      <c r="F290">
        <f t="shared" si="28"/>
        <v>1.4466972064698137E-2</v>
      </c>
      <c r="H290" s="7">
        <f t="shared" si="31"/>
        <v>1.872139713876645E-2</v>
      </c>
      <c r="I290" s="7">
        <f t="shared" si="33"/>
        <v>1.8716481858035181E-2</v>
      </c>
      <c r="J290">
        <f t="shared" si="32"/>
        <v>1</v>
      </c>
      <c r="L290">
        <f t="shared" si="34"/>
        <v>1.8716481858035181E-2</v>
      </c>
    </row>
    <row r="291" spans="1:12" x14ac:dyDescent="0.25">
      <c r="A291">
        <f>A290+Model!$C$48</f>
        <v>0.27800000000000019</v>
      </c>
      <c r="B291">
        <f t="shared" si="29"/>
        <v>0.12006384625454311</v>
      </c>
      <c r="D291">
        <f t="shared" si="30"/>
        <v>0.12006384625454311</v>
      </c>
      <c r="F291">
        <f t="shared" si="28"/>
        <v>1.4415327177434566E-2</v>
      </c>
      <c r="H291" s="7">
        <f t="shared" si="31"/>
        <v>1.8735838288387516E-2</v>
      </c>
      <c r="I291" s="7">
        <f t="shared" si="33"/>
        <v>0</v>
      </c>
      <c r="J291">
        <f t="shared" si="32"/>
        <v>0</v>
      </c>
      <c r="L291">
        <f t="shared" si="34"/>
        <v>1.8716481858035181E-2</v>
      </c>
    </row>
    <row r="292" spans="1:12" x14ac:dyDescent="0.25">
      <c r="A292">
        <f>A291+Model!$C$48</f>
        <v>0.27900000000000019</v>
      </c>
      <c r="B292">
        <f t="shared" si="29"/>
        <v>0.11985011347905447</v>
      </c>
      <c r="D292">
        <f t="shared" si="30"/>
        <v>0.11985011347905447</v>
      </c>
      <c r="F292">
        <f t="shared" si="28"/>
        <v>1.4364049700942233E-2</v>
      </c>
      <c r="H292" s="7">
        <f t="shared" si="31"/>
        <v>1.8750227976826704E-2</v>
      </c>
      <c r="I292" s="7">
        <f t="shared" si="33"/>
        <v>1.8745381372239734E-2</v>
      </c>
      <c r="J292">
        <f t="shared" si="32"/>
        <v>1</v>
      </c>
      <c r="L292">
        <f t="shared" si="34"/>
        <v>1.8745381372239734E-2</v>
      </c>
    </row>
    <row r="293" spans="1:12" x14ac:dyDescent="0.25">
      <c r="A293">
        <f>A292+Model!$C$48</f>
        <v>0.28000000000000019</v>
      </c>
      <c r="B293">
        <f t="shared" si="29"/>
        <v>0.11963751806372876</v>
      </c>
      <c r="D293">
        <f t="shared" si="30"/>
        <v>0.11963751806372876</v>
      </c>
      <c r="F293">
        <f t="shared" si="28"/>
        <v>1.4313135728449024E-2</v>
      </c>
      <c r="H293" s="7">
        <f t="shared" si="31"/>
        <v>1.87645665695414E-2</v>
      </c>
      <c r="I293" s="7">
        <f t="shared" si="33"/>
        <v>0</v>
      </c>
      <c r="J293">
        <f t="shared" si="32"/>
        <v>0</v>
      </c>
      <c r="L293">
        <f t="shared" si="34"/>
        <v>1.8745381372239734E-2</v>
      </c>
    </row>
    <row r="294" spans="1:12" x14ac:dyDescent="0.25">
      <c r="A294">
        <f>A293+Model!$C$48</f>
        <v>0.28100000000000019</v>
      </c>
      <c r="B294">
        <f t="shared" si="29"/>
        <v>0.11942604995718135</v>
      </c>
      <c r="D294">
        <f t="shared" si="30"/>
        <v>0.11942604995718135</v>
      </c>
      <c r="F294">
        <f t="shared" si="28"/>
        <v>1.4262581408375177E-2</v>
      </c>
      <c r="H294" s="7">
        <f t="shared" si="31"/>
        <v>1.8778854428109813E-2</v>
      </c>
      <c r="I294" s="7">
        <f t="shared" si="33"/>
        <v>1.8774075528993291E-2</v>
      </c>
      <c r="J294">
        <f t="shared" si="32"/>
        <v>1</v>
      </c>
      <c r="L294">
        <f t="shared" si="34"/>
        <v>1.8774075528993291E-2</v>
      </c>
    </row>
    <row r="295" spans="1:12" x14ac:dyDescent="0.25">
      <c r="A295">
        <f>A294+Model!$C$48</f>
        <v>0.28200000000000019</v>
      </c>
      <c r="B295">
        <f t="shared" si="29"/>
        <v>0.11921569923194711</v>
      </c>
      <c r="D295">
        <f t="shared" si="30"/>
        <v>0.11921569923194711</v>
      </c>
      <c r="F295">
        <f t="shared" si="28"/>
        <v>1.4212382943362075E-2</v>
      </c>
      <c r="H295" s="7">
        <f t="shared" si="31"/>
        <v>1.8793091910285682E-2</v>
      </c>
      <c r="I295" s="7">
        <f t="shared" si="33"/>
        <v>0</v>
      </c>
      <c r="J295">
        <f t="shared" si="32"/>
        <v>0</v>
      </c>
      <c r="L295">
        <f t="shared" si="34"/>
        <v>1.8774075528993291E-2</v>
      </c>
    </row>
    <row r="296" spans="1:12" x14ac:dyDescent="0.25">
      <c r="A296">
        <f>A295+Model!$C$48</f>
        <v>0.2830000000000002</v>
      </c>
      <c r="B296">
        <f t="shared" si="29"/>
        <v>0.11900645608252304</v>
      </c>
      <c r="D296">
        <f t="shared" si="30"/>
        <v>0.11900645608252304</v>
      </c>
      <c r="F296">
        <f t="shared" si="28"/>
        <v>1.4162536589321486E-2</v>
      </c>
      <c r="H296" s="7">
        <f t="shared" si="31"/>
        <v>1.8807279370052023E-2</v>
      </c>
      <c r="I296" s="7">
        <f t="shared" si="33"/>
        <v>1.8802567226166699E-2</v>
      </c>
      <c r="J296">
        <f t="shared" si="32"/>
        <v>1</v>
      </c>
      <c r="L296">
        <f t="shared" si="34"/>
        <v>1.8802567226166699E-2</v>
      </c>
    </row>
    <row r="297" spans="1:12" x14ac:dyDescent="0.25">
      <c r="A297">
        <f>A296+Model!$C$48</f>
        <v>0.2840000000000002</v>
      </c>
      <c r="B297">
        <f t="shared" si="29"/>
        <v>0.11879831082344854</v>
      </c>
      <c r="D297">
        <f t="shared" si="30"/>
        <v>0.11879831082344854</v>
      </c>
      <c r="F297">
        <f t="shared" si="28"/>
        <v>1.411303865450469E-2</v>
      </c>
      <c r="H297" s="7">
        <f t="shared" si="31"/>
        <v>1.8821417157673936E-2</v>
      </c>
      <c r="I297" s="7">
        <f t="shared" si="33"/>
        <v>0</v>
      </c>
      <c r="J297">
        <f t="shared" si="32"/>
        <v>0</v>
      </c>
      <c r="L297">
        <f t="shared" si="34"/>
        <v>1.8802567226166699E-2</v>
      </c>
    </row>
    <row r="298" spans="1:12" x14ac:dyDescent="0.25">
      <c r="A298">
        <f>A297+Model!$C$48</f>
        <v>0.2850000000000002</v>
      </c>
      <c r="B298">
        <f t="shared" si="29"/>
        <v>0.11859125388742273</v>
      </c>
      <c r="D298">
        <f t="shared" si="30"/>
        <v>0.11859125388742273</v>
      </c>
      <c r="F298">
        <f t="shared" si="28"/>
        <v>1.4063885498591156E-2</v>
      </c>
      <c r="H298" s="7">
        <f t="shared" si="31"/>
        <v>1.8835505619750486E-2</v>
      </c>
      <c r="I298" s="7">
        <f t="shared" si="33"/>
        <v>1.883085930072213E-2</v>
      </c>
      <c r="J298">
        <f t="shared" si="32"/>
        <v>1</v>
      </c>
      <c r="L298">
        <f t="shared" si="34"/>
        <v>1.883085930072213E-2</v>
      </c>
    </row>
    <row r="299" spans="1:12" x14ac:dyDescent="0.25">
      <c r="A299">
        <f>A298+Model!$C$48</f>
        <v>0.2860000000000002</v>
      </c>
      <c r="B299">
        <f t="shared" si="29"/>
        <v>0.11838527582345737</v>
      </c>
      <c r="D299">
        <f t="shared" si="30"/>
        <v>0.11838527582345737</v>
      </c>
      <c r="F299">
        <f t="shared" si="28"/>
        <v>1.4015073531796081E-2</v>
      </c>
      <c r="H299" s="7">
        <f t="shared" si="31"/>
        <v>1.8849545099265681E-2</v>
      </c>
      <c r="I299" s="7">
        <f t="shared" si="33"/>
        <v>0</v>
      </c>
      <c r="J299">
        <f t="shared" si="32"/>
        <v>0</v>
      </c>
      <c r="L299">
        <f t="shared" si="34"/>
        <v>1.883085930072213E-2</v>
      </c>
    </row>
    <row r="300" spans="1:12" x14ac:dyDescent="0.25">
      <c r="A300">
        <f>A299+Model!$C$48</f>
        <v>0.2870000000000002</v>
      </c>
      <c r="B300">
        <f t="shared" si="29"/>
        <v>0.1181803672950653</v>
      </c>
      <c r="D300">
        <f t="shared" si="30"/>
        <v>0.1181803672950653</v>
      </c>
      <c r="F300">
        <f t="shared" si="28"/>
        <v>1.3966599213996541E-2</v>
      </c>
      <c r="H300" s="7">
        <f t="shared" si="31"/>
        <v>1.8863535935638578E-2</v>
      </c>
      <c r="I300" s="7">
        <f t="shared" si="33"/>
        <v>1.8858954530408114E-2</v>
      </c>
      <c r="J300">
        <f t="shared" si="32"/>
        <v>1</v>
      </c>
      <c r="L300">
        <f t="shared" si="34"/>
        <v>1.8858954530408114E-2</v>
      </c>
    </row>
    <row r="301" spans="1:12" x14ac:dyDescent="0.25">
      <c r="A301">
        <f>A300+Model!$C$48</f>
        <v>0.2880000000000002</v>
      </c>
      <c r="B301">
        <f t="shared" si="29"/>
        <v>0.11797651907848287</v>
      </c>
      <c r="D301">
        <f t="shared" si="30"/>
        <v>0.11797651907848287</v>
      </c>
      <c r="F301">
        <f t="shared" si="28"/>
        <v>1.3918459053875634E-2</v>
      </c>
      <c r="H301" s="7">
        <f t="shared" si="31"/>
        <v>1.8877478464772515E-2</v>
      </c>
      <c r="I301" s="7">
        <f t="shared" si="33"/>
        <v>0</v>
      </c>
      <c r="J301">
        <f t="shared" si="32"/>
        <v>0</v>
      </c>
      <c r="L301">
        <f t="shared" si="34"/>
        <v>1.8858954530408114E-2</v>
      </c>
    </row>
    <row r="302" spans="1:12" x14ac:dyDescent="0.25">
      <c r="A302">
        <f>A301+Model!$C$48</f>
        <v>0.2890000000000002</v>
      </c>
      <c r="B302">
        <f t="shared" si="29"/>
        <v>0.11777372206092644</v>
      </c>
      <c r="D302">
        <f t="shared" si="30"/>
        <v>0.11777372206092644</v>
      </c>
      <c r="F302">
        <f t="shared" si="28"/>
        <v>1.3870649608084352E-2</v>
      </c>
      <c r="H302" s="7">
        <f t="shared" si="31"/>
        <v>1.8891373019103496E-2</v>
      </c>
      <c r="I302" s="7">
        <f t="shared" si="33"/>
        <v>1.8886855635396025E-2</v>
      </c>
      <c r="J302">
        <f t="shared" si="32"/>
        <v>1</v>
      </c>
      <c r="L302">
        <f t="shared" si="34"/>
        <v>1.8886855635396025E-2</v>
      </c>
    </row>
    <row r="303" spans="1:12" x14ac:dyDescent="0.25">
      <c r="A303">
        <f>A302+Model!$C$48</f>
        <v>0.2900000000000002</v>
      </c>
      <c r="B303">
        <f t="shared" si="29"/>
        <v>0.11757196723888126</v>
      </c>
      <c r="D303">
        <f t="shared" si="30"/>
        <v>0.11757196723888126</v>
      </c>
      <c r="F303">
        <f t="shared" si="28"/>
        <v>1.3823167480420569E-2</v>
      </c>
      <c r="H303" s="7">
        <f t="shared" si="31"/>
        <v>1.8905219927647748E-2</v>
      </c>
      <c r="I303" s="7">
        <f t="shared" si="33"/>
        <v>0</v>
      </c>
      <c r="J303">
        <f t="shared" si="32"/>
        <v>0</v>
      </c>
      <c r="L303">
        <f t="shared" si="34"/>
        <v>1.8886855635396025E-2</v>
      </c>
    </row>
    <row r="304" spans="1:12" x14ac:dyDescent="0.25">
      <c r="A304">
        <f>A303+Model!$C$48</f>
        <v>0.2910000000000002</v>
      </c>
      <c r="B304">
        <f t="shared" si="29"/>
        <v>0.1173712457164228</v>
      </c>
      <c r="D304">
        <f t="shared" si="30"/>
        <v>0.1173712457164228</v>
      </c>
      <c r="F304">
        <f t="shared" si="28"/>
        <v>1.3776009321024896E-2</v>
      </c>
      <c r="H304" s="7">
        <f t="shared" si="31"/>
        <v>1.891901951604847E-2</v>
      </c>
      <c r="I304" s="7">
        <f t="shared" si="33"/>
        <v>1.8914565279860417E-2</v>
      </c>
      <c r="J304">
        <f t="shared" si="32"/>
        <v>1</v>
      </c>
      <c r="L304">
        <f t="shared" si="34"/>
        <v>1.8914565279860417E-2</v>
      </c>
    </row>
    <row r="305" spans="1:12" x14ac:dyDescent="0.25">
      <c r="A305">
        <f>A304+Model!$C$48</f>
        <v>0.2920000000000002</v>
      </c>
      <c r="B305">
        <f t="shared" si="29"/>
        <v>0.11717154870356931</v>
      </c>
      <c r="D305">
        <f t="shared" si="30"/>
        <v>0.11717154870356931</v>
      </c>
      <c r="F305">
        <f t="shared" si="28"/>
        <v>1.3729171825592915E-2</v>
      </c>
      <c r="H305" s="7">
        <f t="shared" si="31"/>
        <v>1.8932772106621778E-2</v>
      </c>
      <c r="I305" s="7">
        <f t="shared" si="33"/>
        <v>0</v>
      </c>
      <c r="J305">
        <f t="shared" si="32"/>
        <v>0</v>
      </c>
      <c r="L305">
        <f t="shared" si="34"/>
        <v>1.8914565279860417E-2</v>
      </c>
    </row>
    <row r="306" spans="1:12" x14ac:dyDescent="0.25">
      <c r="A306">
        <f>A305+Model!$C$48</f>
        <v>0.2930000000000002</v>
      </c>
      <c r="B306">
        <f t="shared" si="29"/>
        <v>0.11697286751466536</v>
      </c>
      <c r="D306">
        <f t="shared" si="30"/>
        <v>0.11697286751466536</v>
      </c>
      <c r="F306">
        <f t="shared" si="28"/>
        <v>1.3682651734603455E-2</v>
      </c>
      <c r="H306" s="7">
        <f t="shared" si="31"/>
        <v>1.8946478018401876E-2</v>
      </c>
      <c r="I306" s="7">
        <f t="shared" si="33"/>
        <v>1.8942086073505511E-2</v>
      </c>
      <c r="J306">
        <f t="shared" si="32"/>
        <v>1</v>
      </c>
      <c r="L306">
        <f t="shared" si="34"/>
        <v>1.8942086073505511E-2</v>
      </c>
    </row>
    <row r="307" spans="1:12" x14ac:dyDescent="0.25">
      <c r="A307">
        <f>A306+Model!$C$48</f>
        <v>0.29400000000000021</v>
      </c>
      <c r="B307">
        <f t="shared" si="29"/>
        <v>0.11677519356679504</v>
      </c>
      <c r="D307">
        <f t="shared" si="30"/>
        <v>0.11677519356679504</v>
      </c>
      <c r="F307">
        <f t="shared" si="28"/>
        <v>1.363644583256245E-2</v>
      </c>
      <c r="H307" s="7">
        <f t="shared" si="31"/>
        <v>1.896013756718546E-2</v>
      </c>
      <c r="I307" s="7">
        <f t="shared" si="33"/>
        <v>0</v>
      </c>
      <c r="J307">
        <f t="shared" si="32"/>
        <v>0</v>
      </c>
      <c r="L307">
        <f t="shared" si="34"/>
        <v>1.8942086073505511E-2</v>
      </c>
    </row>
    <row r="308" spans="1:12" x14ac:dyDescent="0.25">
      <c r="A308">
        <f>A307+Model!$C$48</f>
        <v>0.29500000000000021</v>
      </c>
      <c r="B308">
        <f t="shared" si="29"/>
        <v>0.11657851837822487</v>
      </c>
      <c r="D308">
        <f t="shared" si="30"/>
        <v>0.11657851837822487</v>
      </c>
      <c r="F308">
        <f t="shared" si="28"/>
        <v>1.3590550947262114E-2</v>
      </c>
      <c r="H308" s="7">
        <f t="shared" si="31"/>
        <v>1.8973751065575372E-2</v>
      </c>
      <c r="I308" s="7">
        <f t="shared" si="33"/>
        <v>1.8969420573040022E-2</v>
      </c>
      <c r="J308">
        <f t="shared" si="32"/>
        <v>1</v>
      </c>
      <c r="L308">
        <f t="shared" si="34"/>
        <v>1.8969420573040022E-2</v>
      </c>
    </row>
    <row r="309" spans="1:12" x14ac:dyDescent="0.25">
      <c r="A309">
        <f>A308+Model!$C$48</f>
        <v>0.29600000000000021</v>
      </c>
      <c r="B309">
        <f t="shared" si="29"/>
        <v>0.11638283356687541</v>
      </c>
      <c r="D309">
        <f t="shared" si="30"/>
        <v>0.11638283356687541</v>
      </c>
      <c r="F309">
        <f t="shared" si="28"/>
        <v>1.3544963949055022E-2</v>
      </c>
      <c r="H309" s="7">
        <f t="shared" si="31"/>
        <v>1.8987318823023531E-2</v>
      </c>
      <c r="I309" s="7">
        <f t="shared" si="33"/>
        <v>0</v>
      </c>
      <c r="J309">
        <f t="shared" si="32"/>
        <v>0</v>
      </c>
      <c r="L309">
        <f t="shared" si="34"/>
        <v>1.8969420573040022E-2</v>
      </c>
    </row>
    <row r="310" spans="1:12" x14ac:dyDescent="0.25">
      <c r="A310">
        <f>A309+Model!$C$48</f>
        <v>0.29700000000000021</v>
      </c>
      <c r="B310">
        <f t="shared" si="29"/>
        <v>0.11618813084882076</v>
      </c>
      <c r="D310">
        <f t="shared" si="30"/>
        <v>0.11618813084882076</v>
      </c>
      <c r="F310">
        <f t="shared" si="28"/>
        <v>1.3499681750142696E-2</v>
      </c>
      <c r="H310" s="7">
        <f t="shared" si="31"/>
        <v>1.900084114587313E-2</v>
      </c>
      <c r="I310" s="7">
        <f t="shared" si="33"/>
        <v>1.8996571283602409E-2</v>
      </c>
      <c r="J310">
        <f t="shared" si="32"/>
        <v>1</v>
      </c>
      <c r="L310">
        <f t="shared" si="34"/>
        <v>1.8996571283602409E-2</v>
      </c>
    </row>
    <row r="311" spans="1:12" x14ac:dyDescent="0.25">
      <c r="A311">
        <f>A310+Model!$C$48</f>
        <v>0.29800000000000021</v>
      </c>
      <c r="B311">
        <f t="shared" si="29"/>
        <v>0.11599440203681599</v>
      </c>
      <c r="D311">
        <f t="shared" si="30"/>
        <v>0.11599440203681599</v>
      </c>
      <c r="F311">
        <f t="shared" si="28"/>
        <v>1.3454701303878502E-2</v>
      </c>
      <c r="H311" s="7">
        <f t="shared" si="31"/>
        <v>1.9014318337400141E-2</v>
      </c>
      <c r="I311" s="7">
        <f t="shared" si="33"/>
        <v>0</v>
      </c>
      <c r="J311">
        <f t="shared" si="32"/>
        <v>0</v>
      </c>
      <c r="L311">
        <f t="shared" si="34"/>
        <v>1.8996571283602409E-2</v>
      </c>
    </row>
    <row r="312" spans="1:12" x14ac:dyDescent="0.25">
      <c r="A312">
        <f>A311+Model!$C$48</f>
        <v>0.29900000000000021</v>
      </c>
      <c r="B312">
        <f t="shared" si="29"/>
        <v>0.11580163903885095</v>
      </c>
      <c r="D312">
        <f t="shared" si="30"/>
        <v>0.11580163903885095</v>
      </c>
      <c r="F312">
        <f t="shared" si="28"/>
        <v>1.3410019604084328E-2</v>
      </c>
      <c r="H312" s="7">
        <f t="shared" si="31"/>
        <v>1.9027750697854121E-2</v>
      </c>
      <c r="I312" s="7">
        <f t="shared" si="33"/>
        <v>1.9023540660138519E-2</v>
      </c>
      <c r="J312">
        <f t="shared" si="32"/>
        <v>1</v>
      </c>
      <c r="L312">
        <f t="shared" si="34"/>
        <v>1.9023540660138519E-2</v>
      </c>
    </row>
    <row r="313" spans="1:12" x14ac:dyDescent="0.25">
      <c r="A313">
        <f>A312+Model!$C$48</f>
        <v>0.30000000000000021</v>
      </c>
      <c r="B313">
        <f t="shared" si="29"/>
        <v>0.11560983385673111</v>
      </c>
      <c r="D313">
        <f t="shared" si="30"/>
        <v>0.11560983385673111</v>
      </c>
      <c r="F313">
        <f t="shared" si="28"/>
        <v>1.3365633684380972E-2</v>
      </c>
      <c r="H313" s="7">
        <f t="shared" si="31"/>
        <v>1.9041138524498354E-2</v>
      </c>
      <c r="I313" s="7">
        <f t="shared" si="33"/>
        <v>0</v>
      </c>
      <c r="J313">
        <f t="shared" si="32"/>
        <v>0</v>
      </c>
      <c r="L313">
        <f t="shared" si="34"/>
        <v>1.9023540660138519E-2</v>
      </c>
    </row>
    <row r="314" spans="1:12" x14ac:dyDescent="0.25">
      <c r="A314">
        <f>A313+Model!$C$48</f>
        <v>0.30100000000000021</v>
      </c>
      <c r="B314">
        <f t="shared" si="29"/>
        <v>0.11541897858468338</v>
      </c>
      <c r="D314">
        <f t="shared" si="30"/>
        <v>0.11541897858468338</v>
      </c>
      <c r="F314">
        <f t="shared" si="28"/>
        <v>1.33215406175316E-2</v>
      </c>
      <c r="H314" s="7">
        <f t="shared" si="31"/>
        <v>1.9054482111649309E-2</v>
      </c>
      <c r="I314" s="7">
        <f t="shared" si="33"/>
        <v>1.905033110873355E-2</v>
      </c>
      <c r="J314">
        <f t="shared" si="32"/>
        <v>1</v>
      </c>
      <c r="L314">
        <f t="shared" si="34"/>
        <v>1.905033110873355E-2</v>
      </c>
    </row>
    <row r="315" spans="1:12" x14ac:dyDescent="0.25">
      <c r="A315">
        <f>A314+Model!$C$48</f>
        <v>0.30200000000000021</v>
      </c>
      <c r="B315">
        <f t="shared" si="29"/>
        <v>0.1152290654079879</v>
      </c>
      <c r="D315">
        <f t="shared" si="30"/>
        <v>0.1152290654079879</v>
      </c>
      <c r="F315">
        <f t="shared" si="28"/>
        <v>1.3277737514798353E-2</v>
      </c>
      <c r="H315" s="7">
        <f t="shared" si="31"/>
        <v>1.9067781750715475E-2</v>
      </c>
      <c r="I315" s="7">
        <f t="shared" si="33"/>
        <v>0</v>
      </c>
      <c r="J315">
        <f t="shared" si="32"/>
        <v>0</v>
      </c>
      <c r="L315">
        <f t="shared" si="34"/>
        <v>1.905033110873355E-2</v>
      </c>
    </row>
    <row r="316" spans="1:12" x14ac:dyDescent="0.25">
      <c r="A316">
        <f>A315+Model!$C$48</f>
        <v>0.30300000000000021</v>
      </c>
      <c r="B316">
        <f t="shared" si="29"/>
        <v>0.1150400866016339</v>
      </c>
      <c r="D316">
        <f t="shared" si="30"/>
        <v>0.1150400866016339</v>
      </c>
      <c r="F316">
        <f t="shared" si="28"/>
        <v>1.3234221525311427E-2</v>
      </c>
      <c r="H316" s="7">
        <f t="shared" si="31"/>
        <v>1.908103773023553E-2</v>
      </c>
      <c r="I316" s="7">
        <f t="shared" si="33"/>
        <v>1.9076944987900125E-2</v>
      </c>
      <c r="J316">
        <f t="shared" si="32"/>
        <v>1</v>
      </c>
      <c r="L316">
        <f t="shared" si="34"/>
        <v>1.9076944987900125E-2</v>
      </c>
    </row>
    <row r="317" spans="1:12" x14ac:dyDescent="0.25">
      <c r="A317">
        <f>A316+Model!$C$48</f>
        <v>0.30400000000000021</v>
      </c>
      <c r="B317">
        <f t="shared" si="29"/>
        <v>0.11485203452900022</v>
      </c>
      <c r="D317">
        <f t="shared" si="30"/>
        <v>0.11485203452900022</v>
      </c>
      <c r="F317">
        <f t="shared" si="28"/>
        <v>1.319098983545066E-2</v>
      </c>
      <c r="H317" s="7">
        <f t="shared" si="31"/>
        <v>1.909425033591591E-2</v>
      </c>
      <c r="I317" s="7">
        <f t="shared" si="33"/>
        <v>0</v>
      </c>
      <c r="J317">
        <f t="shared" si="32"/>
        <v>0</v>
      </c>
      <c r="L317">
        <f t="shared" si="34"/>
        <v>1.9076944987900125E-2</v>
      </c>
    </row>
    <row r="318" spans="1:12" x14ac:dyDescent="0.25">
      <c r="A318">
        <f>A317+Model!$C$48</f>
        <v>0.30500000000000022</v>
      </c>
      <c r="B318">
        <f t="shared" si="29"/>
        <v>0.11466490164055926</v>
      </c>
      <c r="D318">
        <f t="shared" si="30"/>
        <v>0.11466490164055926</v>
      </c>
      <c r="F318">
        <f t="shared" si="28"/>
        <v>1.3148039668239129E-2</v>
      </c>
      <c r="H318" s="7">
        <f t="shared" si="31"/>
        <v>1.9107419850667755E-2</v>
      </c>
      <c r="I318" s="7">
        <f t="shared" si="33"/>
        <v>1.9103384609824175E-2</v>
      </c>
      <c r="J318">
        <f t="shared" si="32"/>
        <v>1</v>
      </c>
      <c r="L318">
        <f t="shared" si="34"/>
        <v>1.9103384609824175E-2</v>
      </c>
    </row>
    <row r="319" spans="1:12" x14ac:dyDescent="0.25">
      <c r="A319">
        <f>A318+Model!$C$48</f>
        <v>0.30600000000000022</v>
      </c>
      <c r="B319">
        <f t="shared" si="29"/>
        <v>0.11447868047260387</v>
      </c>
      <c r="D319">
        <f t="shared" si="30"/>
        <v>0.11447868047260387</v>
      </c>
      <c r="F319">
        <f t="shared" si="28"/>
        <v>1.3105368282748536E-2</v>
      </c>
      <c r="H319" s="7">
        <f t="shared" si="31"/>
        <v>1.912054655464325E-2</v>
      </c>
      <c r="I319" s="7">
        <f t="shared" si="33"/>
        <v>0</v>
      </c>
      <c r="J319">
        <f t="shared" si="32"/>
        <v>0</v>
      </c>
      <c r="L319">
        <f t="shared" si="34"/>
        <v>1.9103384609824175E-2</v>
      </c>
    </row>
    <row r="320" spans="1:12" x14ac:dyDescent="0.25">
      <c r="A320">
        <f>A319+Model!$C$48</f>
        <v>0.30700000000000022</v>
      </c>
      <c r="B320">
        <f t="shared" si="29"/>
        <v>0.11429336364599728</v>
      </c>
      <c r="D320">
        <f t="shared" si="30"/>
        <v>0.11429336364599728</v>
      </c>
      <c r="F320">
        <f t="shared" si="28"/>
        <v>1.3062972973516173E-2</v>
      </c>
      <c r="H320" s="7">
        <f t="shared" si="31"/>
        <v>1.9133630725271383E-2</v>
      </c>
      <c r="I320" s="7">
        <f t="shared" si="33"/>
        <v>1.9129652241570327E-2</v>
      </c>
      <c r="J320">
        <f t="shared" si="32"/>
        <v>1</v>
      </c>
      <c r="L320">
        <f t="shared" si="34"/>
        <v>1.9129652241570327E-2</v>
      </c>
    </row>
    <row r="321" spans="1:12" x14ac:dyDescent="0.25">
      <c r="A321">
        <f>A320+Model!$C$48</f>
        <v>0.30800000000000022</v>
      </c>
      <c r="B321">
        <f t="shared" si="29"/>
        <v>0.11410894386494504</v>
      </c>
      <c r="D321">
        <f t="shared" si="30"/>
        <v>0.11410894386494504</v>
      </c>
      <c r="F321">
        <f t="shared" si="28"/>
        <v>1.3020851069973178E-2</v>
      </c>
      <c r="H321" s="7">
        <f t="shared" si="31"/>
        <v>1.9146672637293128E-2</v>
      </c>
      <c r="I321" s="7">
        <f t="shared" si="33"/>
        <v>0</v>
      </c>
      <c r="J321">
        <f t="shared" si="32"/>
        <v>0</v>
      </c>
      <c r="L321">
        <f t="shared" si="34"/>
        <v>1.9129652241570327E-2</v>
      </c>
    </row>
    <row r="322" spans="1:12" x14ac:dyDescent="0.25">
      <c r="A322">
        <f>A321+Model!$C$48</f>
        <v>0.30900000000000022</v>
      </c>
      <c r="B322">
        <f t="shared" si="29"/>
        <v>0.11392541391578868</v>
      </c>
      <c r="D322">
        <f t="shared" si="30"/>
        <v>0.11392541391578868</v>
      </c>
      <c r="F322">
        <f t="shared" si="28"/>
        <v>1.2978999935883778E-2</v>
      </c>
      <c r="H322" s="7">
        <f t="shared" si="31"/>
        <v>1.9159672562796055E-2</v>
      </c>
      <c r="I322" s="7">
        <f t="shared" si="33"/>
        <v>1.9155750106248329E-2</v>
      </c>
      <c r="J322">
        <f t="shared" si="32"/>
        <v>1</v>
      </c>
      <c r="L322">
        <f t="shared" si="34"/>
        <v>1.9155750106248329E-2</v>
      </c>
    </row>
    <row r="323" spans="1:12" x14ac:dyDescent="0.25">
      <c r="A323">
        <f>A322+Model!$C$48</f>
        <v>0.31000000000000022</v>
      </c>
      <c r="B323">
        <f t="shared" si="29"/>
        <v>0.11374276666582074</v>
      </c>
      <c r="D323">
        <f t="shared" si="30"/>
        <v>0.11374276666582074</v>
      </c>
      <c r="F323">
        <f t="shared" si="28"/>
        <v>1.2937416968795343E-2</v>
      </c>
      <c r="H323" s="7">
        <f t="shared" si="31"/>
        <v>1.9172630771248395E-2</v>
      </c>
      <c r="I323" s="7">
        <f t="shared" si="33"/>
        <v>0</v>
      </c>
      <c r="J323">
        <f t="shared" si="32"/>
        <v>0</v>
      </c>
      <c r="L323">
        <f t="shared" si="34"/>
        <v>1.9155750106248329E-2</v>
      </c>
    </row>
    <row r="324" spans="1:12" x14ac:dyDescent="0.25">
      <c r="A324">
        <f>A323+Model!$C$48</f>
        <v>0.31100000000000022</v>
      </c>
      <c r="B324">
        <f t="shared" si="29"/>
        <v>0.11356099506212036</v>
      </c>
      <c r="D324">
        <f t="shared" si="30"/>
        <v>0.11356099506212036</v>
      </c>
      <c r="F324">
        <f t="shared" si="28"/>
        <v>1.2896099599498926E-2</v>
      </c>
      <c r="H324" s="7">
        <f t="shared" si="31"/>
        <v>1.918554752953254E-2</v>
      </c>
      <c r="I324" s="7">
        <f t="shared" si="33"/>
        <v>1.9181680384142037E-2</v>
      </c>
      <c r="J324">
        <f t="shared" si="32"/>
        <v>1</v>
      </c>
      <c r="L324">
        <f t="shared" si="34"/>
        <v>1.9181680384142037E-2</v>
      </c>
    </row>
    <row r="325" spans="1:12" x14ac:dyDescent="0.25">
      <c r="A325">
        <f>A324+Model!$C$48</f>
        <v>0.31200000000000022</v>
      </c>
      <c r="B325">
        <f t="shared" si="29"/>
        <v>0.11338009213040964</v>
      </c>
      <c r="D325">
        <f t="shared" si="30"/>
        <v>0.11338009213040964</v>
      </c>
      <c r="F325">
        <f t="shared" si="28"/>
        <v>1.2855045291500179E-2</v>
      </c>
      <c r="H325" s="7">
        <f t="shared" si="31"/>
        <v>1.919842310197804E-2</v>
      </c>
      <c r="I325" s="7">
        <f t="shared" si="33"/>
        <v>0</v>
      </c>
      <c r="J325">
        <f t="shared" si="32"/>
        <v>0</v>
      </c>
      <c r="L325">
        <f t="shared" si="34"/>
        <v>1.9181680384142037E-2</v>
      </c>
    </row>
    <row r="326" spans="1:12" x14ac:dyDescent="0.25">
      <c r="A326">
        <f>A325+Model!$C$48</f>
        <v>0.31300000000000022</v>
      </c>
      <c r="B326">
        <f t="shared" si="29"/>
        <v>0.11320005097392974</v>
      </c>
      <c r="D326">
        <f t="shared" si="30"/>
        <v>0.11320005097392974</v>
      </c>
      <c r="F326">
        <f t="shared" si="28"/>
        <v>1.2814251540500291E-2</v>
      </c>
      <c r="H326" s="7">
        <f t="shared" si="31"/>
        <v>1.9211257750394041E-2</v>
      </c>
      <c r="I326" s="7">
        <f t="shared" si="33"/>
        <v>1.9207445213802368E-2</v>
      </c>
      <c r="J326">
        <f t="shared" si="32"/>
        <v>1</v>
      </c>
      <c r="L326">
        <f t="shared" si="34"/>
        <v>1.9207445213802368E-2</v>
      </c>
    </row>
    <row r="327" spans="1:12" x14ac:dyDescent="0.25">
      <c r="A327">
        <f>A326+Model!$C$48</f>
        <v>0.31400000000000022</v>
      </c>
      <c r="B327">
        <f t="shared" si="29"/>
        <v>0.11302086477233662</v>
      </c>
      <c r="D327">
        <f t="shared" si="30"/>
        <v>0.11302086477233662</v>
      </c>
      <c r="F327">
        <f t="shared" si="28"/>
        <v>1.2773715873886801E-2</v>
      </c>
      <c r="H327" s="7">
        <f t="shared" si="31"/>
        <v>1.9224051734101234E-2</v>
      </c>
      <c r="I327" s="7">
        <f t="shared" si="33"/>
        <v>0</v>
      </c>
      <c r="J327">
        <f t="shared" si="32"/>
        <v>0</v>
      </c>
      <c r="L327">
        <f t="shared" si="34"/>
        <v>1.9207445213802368E-2</v>
      </c>
    </row>
    <row r="328" spans="1:12" x14ac:dyDescent="0.25">
      <c r="A328">
        <f>A327+Model!$C$48</f>
        <v>0.31500000000000022</v>
      </c>
      <c r="B328">
        <f t="shared" si="29"/>
        <v>0.11284252678061583</v>
      </c>
      <c r="D328">
        <f t="shared" si="30"/>
        <v>0.11284252678061583</v>
      </c>
      <c r="F328">
        <f t="shared" si="28"/>
        <v>1.2733435850234003E-2</v>
      </c>
      <c r="H328" s="7">
        <f t="shared" si="31"/>
        <v>1.9236805309963294E-2</v>
      </c>
      <c r="I328" s="7">
        <f t="shared" si="33"/>
        <v>1.9233046693105625E-2</v>
      </c>
      <c r="J328">
        <f t="shared" si="32"/>
        <v>1</v>
      </c>
      <c r="L328">
        <f t="shared" si="34"/>
        <v>1.9233046693105625E-2</v>
      </c>
    </row>
    <row r="329" spans="1:12" x14ac:dyDescent="0.25">
      <c r="A329">
        <f>A328+Model!$C$48</f>
        <v>0.31600000000000023</v>
      </c>
      <c r="B329">
        <f t="shared" si="29"/>
        <v>0.11266503032801636</v>
      </c>
      <c r="D329">
        <f t="shared" si="30"/>
        <v>0.11266503032801636</v>
      </c>
      <c r="F329">
        <f t="shared" si="28"/>
        <v>1.2693409058812846E-2</v>
      </c>
      <c r="H329" s="7">
        <f t="shared" si="31"/>
        <v>1.9249518732417818E-2</v>
      </c>
      <c r="I329" s="7">
        <f t="shared" si="33"/>
        <v>0</v>
      </c>
      <c r="J329">
        <f t="shared" si="32"/>
        <v>0</v>
      </c>
      <c r="L329">
        <f t="shared" si="34"/>
        <v>1.9233046693105625E-2</v>
      </c>
    </row>
    <row r="330" spans="1:12" x14ac:dyDescent="0.25">
      <c r="A330">
        <f>A329+Model!$C$48</f>
        <v>0.31700000000000023</v>
      </c>
      <c r="B330">
        <f t="shared" si="29"/>
        <v>0.11248836881700253</v>
      </c>
      <c r="D330">
        <f t="shared" si="30"/>
        <v>0.11248836881700253</v>
      </c>
      <c r="F330">
        <f t="shared" si="28"/>
        <v>1.2653633119109987E-2</v>
      </c>
      <c r="H330" s="7">
        <f t="shared" si="31"/>
        <v>1.9262192253506779E-2</v>
      </c>
      <c r="I330" s="7">
        <f t="shared" si="33"/>
        <v>1.925848688027848E-2</v>
      </c>
      <c r="J330">
        <f t="shared" si="32"/>
        <v>1</v>
      </c>
      <c r="L330">
        <f t="shared" si="34"/>
        <v>1.925848688027848E-2</v>
      </c>
    </row>
    <row r="331" spans="1:12" x14ac:dyDescent="0.25">
      <c r="A331">
        <f>A330+Model!$C$48</f>
        <v>0.31800000000000023</v>
      </c>
      <c r="B331">
        <f t="shared" si="29"/>
        <v>0.11231253572222416</v>
      </c>
      <c r="D331">
        <f t="shared" si="30"/>
        <v>0.11231253572222416</v>
      </c>
      <c r="F331">
        <f t="shared" si="28"/>
        <v>1.2614105680355878E-2</v>
      </c>
      <c r="H331" s="7">
        <f t="shared" si="31"/>
        <v>1.9274826122906513E-2</v>
      </c>
      <c r="I331" s="7">
        <f t="shared" si="33"/>
        <v>0</v>
      </c>
      <c r="J331">
        <f t="shared" si="32"/>
        <v>0</v>
      </c>
      <c r="L331">
        <f t="shared" si="34"/>
        <v>1.925848688027848E-2</v>
      </c>
    </row>
    <row r="332" spans="1:12" x14ac:dyDescent="0.25">
      <c r="A332">
        <f>A331+Model!$C$48</f>
        <v>0.31900000000000023</v>
      </c>
      <c r="B332">
        <f t="shared" si="29"/>
        <v>0.11213752458950423</v>
      </c>
      <c r="D332">
        <f t="shared" si="30"/>
        <v>0.11213752458950423</v>
      </c>
      <c r="F332">
        <f t="shared" si="28"/>
        <v>1.2574824421061665E-2</v>
      </c>
      <c r="H332" s="7">
        <f t="shared" si="31"/>
        <v>1.9287420587957221E-2</v>
      </c>
      <c r="I332" s="7">
        <f t="shared" si="33"/>
        <v>1.9283767794890865E-2</v>
      </c>
      <c r="J332">
        <f t="shared" si="32"/>
        <v>1</v>
      </c>
      <c r="L332">
        <f t="shared" si="34"/>
        <v>1.9283767794890865E-2</v>
      </c>
    </row>
    <row r="333" spans="1:12" x14ac:dyDescent="0.25">
      <c r="A333">
        <f>A332+Model!$C$48</f>
        <v>0.32000000000000023</v>
      </c>
      <c r="B333">
        <f t="shared" si="29"/>
        <v>0.11196332903484392</v>
      </c>
      <c r="D333">
        <f t="shared" si="30"/>
        <v>0.11196332903484392</v>
      </c>
      <c r="F333">
        <f t="shared" ref="F333:F396" si="35">B333*D333</f>
        <v>1.2535787048564723E-2</v>
      </c>
      <c r="H333" s="7">
        <f t="shared" si="31"/>
        <v>1.9299975893692034E-2</v>
      </c>
      <c r="I333" s="7">
        <f t="shared" si="33"/>
        <v>0</v>
      </c>
      <c r="J333">
        <f t="shared" si="32"/>
        <v>0</v>
      </c>
      <c r="L333">
        <f t="shared" si="34"/>
        <v>1.9283767794890865E-2</v>
      </c>
    </row>
    <row r="334" spans="1:12" x14ac:dyDescent="0.25">
      <c r="A334">
        <f>A333+Model!$C$48</f>
        <v>0.32100000000000023</v>
      </c>
      <c r="B334">
        <f t="shared" ref="B334:B397" si="36">IF($B$10&gt;0,ERF($B$10/SQRT(A334)),-ERF(-$B$10/SQRT(A334)))</f>
        <v>0.11178994274344463</v>
      </c>
      <c r="D334">
        <f t="shared" ref="D334:D397" si="37">IF($B$11&gt;0,ERF($B$11/SQRT(A334)),-ERF(-$B$11/SQRT(A334)))</f>
        <v>0.11178994274344463</v>
      </c>
      <c r="F334">
        <f t="shared" si="35"/>
        <v>1.2496991298582628E-2</v>
      </c>
      <c r="H334" s="7">
        <f t="shared" ref="H334:H397" si="38">0.5*(F334+F333)*(A334-A333)+H333</f>
        <v>1.9312492282865606E-2</v>
      </c>
      <c r="I334" s="7">
        <f t="shared" si="33"/>
        <v>1.9308891418817989E-2</v>
      </c>
      <c r="J334">
        <f t="shared" si="32"/>
        <v>1</v>
      </c>
      <c r="L334">
        <f t="shared" si="34"/>
        <v>1.9308891418817989E-2</v>
      </c>
    </row>
    <row r="335" spans="1:12" x14ac:dyDescent="0.25">
      <c r="A335">
        <f>A334+Model!$C$48</f>
        <v>0.32200000000000023</v>
      </c>
      <c r="B335">
        <f t="shared" si="36"/>
        <v>0.11161735946874647</v>
      </c>
      <c r="D335">
        <f t="shared" si="37"/>
        <v>0.11161735946874647</v>
      </c>
      <c r="F335">
        <f t="shared" si="35"/>
        <v>1.2458434934775367E-2</v>
      </c>
      <c r="H335" s="7">
        <f t="shared" si="38"/>
        <v>1.9324969995982287E-2</v>
      </c>
      <c r="I335" s="7">
        <f t="shared" si="33"/>
        <v>0</v>
      </c>
      <c r="J335">
        <f t="shared" ref="J335:J398" si="39">IF(J334=1,0,1)</f>
        <v>0</v>
      </c>
      <c r="L335">
        <f t="shared" si="34"/>
        <v>1.9308891418817989E-2</v>
      </c>
    </row>
    <row r="336" spans="1:12" x14ac:dyDescent="0.25">
      <c r="A336">
        <f>A335+Model!$C$48</f>
        <v>0.32300000000000023</v>
      </c>
      <c r="B336">
        <f t="shared" si="36"/>
        <v>0.11144557303148314</v>
      </c>
      <c r="D336">
        <f t="shared" si="37"/>
        <v>0.11144557303148314</v>
      </c>
      <c r="F336">
        <f t="shared" si="35"/>
        <v>1.2420115748315643E-2</v>
      </c>
      <c r="H336" s="7">
        <f t="shared" si="38"/>
        <v>1.9337409271323831E-2</v>
      </c>
      <c r="I336" s="7">
        <f t="shared" si="33"/>
        <v>1.9333859697172617E-2</v>
      </c>
      <c r="J336">
        <f t="shared" si="39"/>
        <v>1</v>
      </c>
      <c r="L336">
        <f t="shared" si="34"/>
        <v>1.9333859697172617E-2</v>
      </c>
    </row>
    <row r="337" spans="1:12" x14ac:dyDescent="0.25">
      <c r="A337">
        <f>A336+Model!$C$48</f>
        <v>0.32400000000000023</v>
      </c>
      <c r="B337">
        <f t="shared" si="36"/>
        <v>0.11127457731875279</v>
      </c>
      <c r="D337">
        <f t="shared" si="37"/>
        <v>0.11127457731875279</v>
      </c>
      <c r="F337">
        <f t="shared" si="35"/>
        <v>1.2382031557467092E-2</v>
      </c>
      <c r="H337" s="7">
        <f t="shared" si="38"/>
        <v>1.9349810344976723E-2</v>
      </c>
      <c r="I337" s="7">
        <f t="shared" ref="I337:I400" si="40">(I335+((A337-A336)/3)*(4*F335+2*F336))*J337</f>
        <v>0</v>
      </c>
      <c r="J337">
        <f t="shared" si="39"/>
        <v>0</v>
      </c>
      <c r="L337">
        <f t="shared" ref="L337:L400" si="41">IF(J337=1,I337,I336)</f>
        <v>1.9333859697172617E-2</v>
      </c>
    </row>
    <row r="338" spans="1:12" x14ac:dyDescent="0.25">
      <c r="A338">
        <f>A337+Model!$C$48</f>
        <v>0.32500000000000023</v>
      </c>
      <c r="B338">
        <f t="shared" si="36"/>
        <v>0.11110436628310434</v>
      </c>
      <c r="D338">
        <f t="shared" si="37"/>
        <v>0.11110436628310434</v>
      </c>
      <c r="F338">
        <f t="shared" si="35"/>
        <v>1.2344180207170213E-2</v>
      </c>
      <c r="H338" s="7">
        <f t="shared" si="38"/>
        <v>1.9362173450859041E-2</v>
      </c>
      <c r="I338" s="7">
        <f t="shared" si="40"/>
        <v>1.9358674539208681E-2</v>
      </c>
      <c r="J338">
        <f t="shared" si="39"/>
        <v>1</v>
      </c>
      <c r="L338">
        <f t="shared" si="41"/>
        <v>1.9358674539208681E-2</v>
      </c>
    </row>
    <row r="339" spans="1:12" x14ac:dyDescent="0.25">
      <c r="A339">
        <f>A338+Model!$C$48</f>
        <v>0.32600000000000023</v>
      </c>
      <c r="B339">
        <f t="shared" si="36"/>
        <v>0.11093493394163934</v>
      </c>
      <c r="D339">
        <f t="shared" si="37"/>
        <v>0.11093493394163934</v>
      </c>
      <c r="F339">
        <f t="shared" si="35"/>
        <v>1.2306559568635883E-2</v>
      </c>
      <c r="H339" s="7">
        <f t="shared" si="38"/>
        <v>1.9374498820746943E-2</v>
      </c>
      <c r="I339" s="7">
        <f t="shared" si="40"/>
        <v>0</v>
      </c>
      <c r="J339">
        <f t="shared" si="39"/>
        <v>0</v>
      </c>
      <c r="L339">
        <f t="shared" si="41"/>
        <v>1.9358674539208681E-2</v>
      </c>
    </row>
    <row r="340" spans="1:12" x14ac:dyDescent="0.25">
      <c r="A340">
        <f>A339+Model!$C$48</f>
        <v>0.32700000000000023</v>
      </c>
      <c r="B340">
        <f t="shared" si="36"/>
        <v>0.11076627437512872</v>
      </c>
      <c r="D340">
        <f t="shared" si="37"/>
        <v>0.11076627437512872</v>
      </c>
      <c r="F340">
        <f t="shared" si="35"/>
        <v>1.2269167538946297E-2</v>
      </c>
      <c r="H340" s="7">
        <f t="shared" si="38"/>
        <v>1.9386786684300734E-2</v>
      </c>
      <c r="I340" s="7">
        <f t="shared" si="40"/>
        <v>1.9383337819197332E-2</v>
      </c>
      <c r="J340">
        <f t="shared" si="39"/>
        <v>1</v>
      </c>
      <c r="L340">
        <f t="shared" si="41"/>
        <v>1.9383337819197332E-2</v>
      </c>
    </row>
    <row r="341" spans="1:12" x14ac:dyDescent="0.25">
      <c r="A341">
        <f>A340+Model!$C$48</f>
        <v>0.32800000000000024</v>
      </c>
      <c r="B341">
        <f t="shared" si="36"/>
        <v>0.1105983817271442</v>
      </c>
      <c r="D341">
        <f t="shared" si="37"/>
        <v>0.1105983817271442</v>
      </c>
      <c r="F341">
        <f t="shared" si="35"/>
        <v>1.2232002040663104E-2</v>
      </c>
      <c r="H341" s="7">
        <f t="shared" si="38"/>
        <v>1.9399037269090539E-2</v>
      </c>
      <c r="I341" s="7">
        <f t="shared" si="40"/>
        <v>0</v>
      </c>
      <c r="J341">
        <f t="shared" si="39"/>
        <v>0</v>
      </c>
      <c r="L341">
        <f t="shared" si="41"/>
        <v>1.9383337819197332E-2</v>
      </c>
    </row>
    <row r="342" spans="1:12" x14ac:dyDescent="0.25">
      <c r="A342">
        <f>A341+Model!$C$48</f>
        <v>0.32900000000000024</v>
      </c>
      <c r="B342">
        <f t="shared" si="36"/>
        <v>0.11043125020320446</v>
      </c>
      <c r="D342">
        <f t="shared" si="37"/>
        <v>0.11043125020320446</v>
      </c>
      <c r="F342">
        <f t="shared" si="35"/>
        <v>1.2195061021442745E-2</v>
      </c>
      <c r="H342" s="7">
        <f t="shared" si="38"/>
        <v>1.9411250800621591E-2</v>
      </c>
      <c r="I342" s="7">
        <f t="shared" si="40"/>
        <v>1.940785137727637E-2</v>
      </c>
      <c r="J342">
        <f t="shared" si="39"/>
        <v>1</v>
      </c>
      <c r="L342">
        <f t="shared" si="41"/>
        <v>1.940785137727637E-2</v>
      </c>
    </row>
    <row r="343" spans="1:12" x14ac:dyDescent="0.25">
      <c r="A343">
        <f>A342+Model!$C$48</f>
        <v>0.33000000000000024</v>
      </c>
      <c r="B343">
        <f t="shared" si="36"/>
        <v>0.11026487406993496</v>
      </c>
      <c r="D343">
        <f t="shared" si="37"/>
        <v>0.11026487406993496</v>
      </c>
      <c r="F343">
        <f t="shared" si="35"/>
        <v>1.2158342453658615E-2</v>
      </c>
      <c r="H343" s="7">
        <f t="shared" si="38"/>
        <v>1.942342750235914E-2</v>
      </c>
      <c r="I343" s="7">
        <f t="shared" si="40"/>
        <v>0</v>
      </c>
      <c r="J343">
        <f t="shared" si="39"/>
        <v>0</v>
      </c>
      <c r="L343">
        <f t="shared" si="41"/>
        <v>1.940785137727637E-2</v>
      </c>
    </row>
    <row r="344" spans="1:12" x14ac:dyDescent="0.25">
      <c r="A344">
        <f>A343+Model!$C$48</f>
        <v>0.33100000000000024</v>
      </c>
      <c r="B344">
        <f t="shared" si="36"/>
        <v>0.11009924765424209</v>
      </c>
      <c r="D344">
        <f t="shared" si="37"/>
        <v>0.11009924765424209</v>
      </c>
      <c r="F344">
        <f t="shared" si="35"/>
        <v>1.2121844334030131E-2</v>
      </c>
      <c r="H344" s="7">
        <f t="shared" si="38"/>
        <v>1.9435567595752986E-2</v>
      </c>
      <c r="I344" s="7">
        <f t="shared" si="40"/>
        <v>1.9432217020274065E-2</v>
      </c>
      <c r="J344">
        <f t="shared" si="39"/>
        <v>1</v>
      </c>
      <c r="L344">
        <f t="shared" si="41"/>
        <v>1.9432217020274065E-2</v>
      </c>
    </row>
    <row r="345" spans="1:12" x14ac:dyDescent="0.25">
      <c r="A345">
        <f>A344+Model!$C$48</f>
        <v>0.33200000000000024</v>
      </c>
      <c r="B345">
        <f t="shared" si="36"/>
        <v>0.10993436534250062</v>
      </c>
      <c r="D345">
        <f t="shared" si="37"/>
        <v>0.10993436534250062</v>
      </c>
      <c r="F345">
        <f t="shared" si="35"/>
        <v>1.2085564683258401E-2</v>
      </c>
      <c r="H345" s="7">
        <f t="shared" si="38"/>
        <v>1.9447671300261631E-2</v>
      </c>
      <c r="I345" s="7">
        <f t="shared" si="40"/>
        <v>0</v>
      </c>
      <c r="J345">
        <f t="shared" si="39"/>
        <v>0</v>
      </c>
      <c r="L345">
        <f t="shared" si="41"/>
        <v>1.9432217020274065E-2</v>
      </c>
    </row>
    <row r="346" spans="1:12" x14ac:dyDescent="0.25">
      <c r="A346">
        <f>A345+Model!$C$48</f>
        <v>0.33300000000000024</v>
      </c>
      <c r="B346">
        <f t="shared" si="36"/>
        <v>0.10977022157975475</v>
      </c>
      <c r="D346">
        <f t="shared" si="37"/>
        <v>0.10977022157975475</v>
      </c>
      <c r="F346">
        <f t="shared" si="35"/>
        <v>1.2049501545668454E-2</v>
      </c>
      <c r="H346" s="7">
        <f t="shared" si="38"/>
        <v>1.9459738833376095E-2</v>
      </c>
      <c r="I346" s="7">
        <f t="shared" si="40"/>
        <v>1.9456436522508277E-2</v>
      </c>
      <c r="J346">
        <f t="shared" si="39"/>
        <v>1</v>
      </c>
      <c r="L346">
        <f t="shared" si="41"/>
        <v>1.9456436522508277E-2</v>
      </c>
    </row>
    <row r="347" spans="1:12" x14ac:dyDescent="0.25">
      <c r="A347">
        <f>A346+Model!$C$48</f>
        <v>0.33400000000000024</v>
      </c>
      <c r="B347">
        <f t="shared" si="36"/>
        <v>0.10960681086893204</v>
      </c>
      <c r="D347">
        <f t="shared" si="37"/>
        <v>0.10960681086893204</v>
      </c>
      <c r="F347">
        <f t="shared" si="35"/>
        <v>1.2013652988857837E-2</v>
      </c>
      <c r="H347" s="7">
        <f t="shared" si="38"/>
        <v>1.9471770410643359E-2</v>
      </c>
      <c r="I347" s="7">
        <f t="shared" si="40"/>
        <v>0</v>
      </c>
      <c r="J347">
        <f t="shared" si="39"/>
        <v>0</v>
      </c>
      <c r="L347">
        <f t="shared" si="41"/>
        <v>1.9456436522508277E-2</v>
      </c>
    </row>
    <row r="348" spans="1:12" x14ac:dyDescent="0.25">
      <c r="A348">
        <f>A347+Model!$C$48</f>
        <v>0.33500000000000024</v>
      </c>
      <c r="B348">
        <f t="shared" si="36"/>
        <v>0.10944412777007026</v>
      </c>
      <c r="D348">
        <f t="shared" si="37"/>
        <v>0.10944412777007026</v>
      </c>
      <c r="F348">
        <f t="shared" si="35"/>
        <v>1.1978017103351465E-2</v>
      </c>
      <c r="H348" s="7">
        <f t="shared" si="38"/>
        <v>1.9483766245689465E-2</v>
      </c>
      <c r="I348" s="7">
        <f t="shared" si="40"/>
        <v>1.9480511626561739E-2</v>
      </c>
      <c r="J348">
        <f t="shared" si="39"/>
        <v>1</v>
      </c>
      <c r="L348">
        <f t="shared" si="41"/>
        <v>1.9480511626561739E-2</v>
      </c>
    </row>
    <row r="349" spans="1:12" x14ac:dyDescent="0.25">
      <c r="A349">
        <f>A348+Model!$C$48</f>
        <v>0.33600000000000024</v>
      </c>
      <c r="B349">
        <f t="shared" si="36"/>
        <v>0.10928216689955672</v>
      </c>
      <c r="D349">
        <f t="shared" si="37"/>
        <v>0.10928216689955672</v>
      </c>
      <c r="F349">
        <f t="shared" si="35"/>
        <v>1.194259200226257E-2</v>
      </c>
      <c r="H349" s="7">
        <f t="shared" si="38"/>
        <v>1.9495726550242273E-2</v>
      </c>
      <c r="I349" s="7">
        <f t="shared" si="40"/>
        <v>0</v>
      </c>
      <c r="J349">
        <f t="shared" si="39"/>
        <v>0</v>
      </c>
      <c r="L349">
        <f t="shared" si="41"/>
        <v>1.9480511626561739E-2</v>
      </c>
    </row>
    <row r="350" spans="1:12" x14ac:dyDescent="0.25">
      <c r="A350">
        <f>A349+Model!$C$48</f>
        <v>0.33700000000000024</v>
      </c>
      <c r="B350">
        <f t="shared" si="36"/>
        <v>0.10912092292938015</v>
      </c>
      <c r="D350">
        <f t="shared" si="37"/>
        <v>0.10912092292938015</v>
      </c>
      <c r="F350">
        <f t="shared" si="35"/>
        <v>1.1907375820959723E-2</v>
      </c>
      <c r="H350" s="7">
        <f t="shared" si="38"/>
        <v>1.9507651534153885E-2</v>
      </c>
      <c r="I350" s="7">
        <f t="shared" si="40"/>
        <v>1.9504444044034383E-2</v>
      </c>
      <c r="J350">
        <f t="shared" si="39"/>
        <v>1</v>
      </c>
      <c r="L350">
        <f t="shared" si="41"/>
        <v>1.9504444044034383E-2</v>
      </c>
    </row>
    <row r="351" spans="1:12" x14ac:dyDescent="0.25">
      <c r="A351">
        <f>A350+Model!$C$48</f>
        <v>0.33800000000000024</v>
      </c>
      <c r="B351">
        <f t="shared" si="36"/>
        <v>0.10896039058639455</v>
      </c>
      <c r="D351">
        <f t="shared" si="37"/>
        <v>0.10896039058639455</v>
      </c>
      <c r="F351">
        <f t="shared" si="35"/>
        <v>1.1872366716739658E-2</v>
      </c>
      <c r="H351" s="7">
        <f t="shared" si="38"/>
        <v>1.9519541405422735E-2</v>
      </c>
      <c r="I351" s="7">
        <f t="shared" si="40"/>
        <v>0</v>
      </c>
      <c r="J351">
        <f t="shared" si="39"/>
        <v>0</v>
      </c>
      <c r="L351">
        <f t="shared" si="41"/>
        <v>1.9504444044034383E-2</v>
      </c>
    </row>
    <row r="352" spans="1:12" x14ac:dyDescent="0.25">
      <c r="A352">
        <f>A351+Model!$C$48</f>
        <v>0.33900000000000025</v>
      </c>
      <c r="B352">
        <f t="shared" si="36"/>
        <v>0.10880056465159493</v>
      </c>
      <c r="D352">
        <f t="shared" si="37"/>
        <v>0.10880056465159493</v>
      </c>
      <c r="F352">
        <f t="shared" si="35"/>
        <v>1.1837562868505888E-2</v>
      </c>
      <c r="H352" s="7">
        <f t="shared" si="38"/>
        <v>1.9531396370215358E-2</v>
      </c>
      <c r="I352" s="7">
        <f t="shared" si="40"/>
        <v>1.9528235456273489E-2</v>
      </c>
      <c r="J352">
        <f t="shared" si="39"/>
        <v>1</v>
      </c>
      <c r="L352">
        <f t="shared" si="41"/>
        <v>1.9528235456273489E-2</v>
      </c>
    </row>
    <row r="353" spans="1:12" x14ac:dyDescent="0.25">
      <c r="A353">
        <f>A352+Model!$C$48</f>
        <v>0.34000000000000025</v>
      </c>
      <c r="B353">
        <f t="shared" si="36"/>
        <v>0.10864143995940459</v>
      </c>
      <c r="D353">
        <f t="shared" si="37"/>
        <v>0.10864143995940459</v>
      </c>
      <c r="F353">
        <f t="shared" si="35"/>
        <v>1.1802962476452912E-2</v>
      </c>
      <c r="H353" s="7">
        <f t="shared" si="38"/>
        <v>1.9543216632887838E-2</v>
      </c>
      <c r="I353" s="7">
        <f t="shared" si="40"/>
        <v>0</v>
      </c>
      <c r="J353">
        <f t="shared" si="39"/>
        <v>0</v>
      </c>
      <c r="L353">
        <f t="shared" si="41"/>
        <v>1.9528235456273489E-2</v>
      </c>
    </row>
    <row r="354" spans="1:12" x14ac:dyDescent="0.25">
      <c r="A354">
        <f>A353+Model!$C$48</f>
        <v>0.34100000000000025</v>
      </c>
      <c r="B354">
        <f t="shared" si="36"/>
        <v>0.10848301139697408</v>
      </c>
      <c r="D354">
        <f t="shared" si="37"/>
        <v>0.10848301139697408</v>
      </c>
      <c r="F354">
        <f t="shared" si="35"/>
        <v>1.1768563761756008E-2</v>
      </c>
      <c r="H354" s="7">
        <f t="shared" si="38"/>
        <v>1.9555002396006941E-2</v>
      </c>
      <c r="I354" s="7">
        <f t="shared" si="40"/>
        <v>1.9551887515082467E-2</v>
      </c>
      <c r="J354">
        <f t="shared" si="39"/>
        <v>1</v>
      </c>
      <c r="L354">
        <f t="shared" si="41"/>
        <v>1.9551887515082467E-2</v>
      </c>
    </row>
    <row r="355" spans="1:12" x14ac:dyDescent="0.25">
      <c r="A355">
        <f>A354+Model!$C$48</f>
        <v>0.34200000000000025</v>
      </c>
      <c r="B355">
        <f t="shared" si="36"/>
        <v>0.1083252739034913</v>
      </c>
      <c r="D355">
        <f t="shared" si="37"/>
        <v>0.1083252739034913</v>
      </c>
      <c r="F355">
        <f t="shared" si="35"/>
        <v>1.1734364966266413E-2</v>
      </c>
      <c r="H355" s="7">
        <f t="shared" si="38"/>
        <v>1.9566753860370951E-2</v>
      </c>
      <c r="I355" s="7">
        <f t="shared" si="40"/>
        <v>0</v>
      </c>
      <c r="J355">
        <f t="shared" si="39"/>
        <v>0</v>
      </c>
      <c r="L355">
        <f t="shared" si="41"/>
        <v>1.9551887515082467E-2</v>
      </c>
    </row>
    <row r="356" spans="1:12" x14ac:dyDescent="0.25">
      <c r="A356">
        <f>A355+Model!$C$48</f>
        <v>0.34300000000000025</v>
      </c>
      <c r="B356">
        <f t="shared" si="36"/>
        <v>0.10816822246950231</v>
      </c>
      <c r="D356">
        <f t="shared" si="37"/>
        <v>0.10816822246950231</v>
      </c>
      <c r="F356">
        <f t="shared" si="35"/>
        <v>1.1700364352211744E-2</v>
      </c>
      <c r="H356" s="7">
        <f t="shared" si="38"/>
        <v>1.9578471225030189E-2</v>
      </c>
      <c r="I356" s="7">
        <f t="shared" si="40"/>
        <v>1.9575401843408984E-2</v>
      </c>
      <c r="J356">
        <f t="shared" si="39"/>
        <v>1</v>
      </c>
      <c r="L356">
        <f t="shared" si="41"/>
        <v>1.9575401843408984E-2</v>
      </c>
    </row>
    <row r="357" spans="1:12" x14ac:dyDescent="0.25">
      <c r="A357">
        <f>A356+Model!$C$48</f>
        <v>0.34400000000000025</v>
      </c>
      <c r="B357">
        <f t="shared" si="36"/>
        <v>0.10801185213624337</v>
      </c>
      <c r="D357">
        <f t="shared" si="37"/>
        <v>0.10801185213624337</v>
      </c>
      <c r="F357">
        <f t="shared" si="35"/>
        <v>1.1666560201901701E-2</v>
      </c>
      <c r="H357" s="7">
        <f t="shared" si="38"/>
        <v>1.9590154687307244E-2</v>
      </c>
      <c r="I357" s="7">
        <f t="shared" si="40"/>
        <v>0</v>
      </c>
      <c r="J357">
        <f t="shared" si="39"/>
        <v>0</v>
      </c>
      <c r="L357">
        <f t="shared" si="41"/>
        <v>1.9575401843408984E-2</v>
      </c>
    </row>
    <row r="358" spans="1:12" x14ac:dyDescent="0.25">
      <c r="A358">
        <f>A357+Model!$C$48</f>
        <v>0.34500000000000025</v>
      </c>
      <c r="B358">
        <f t="shared" si="36"/>
        <v>0.10785615799498333</v>
      </c>
      <c r="D358">
        <f t="shared" si="37"/>
        <v>0.10785615799498333</v>
      </c>
      <c r="F358">
        <f t="shared" si="35"/>
        <v>1.1632950817438805E-2</v>
      </c>
      <c r="H358" s="7">
        <f t="shared" si="38"/>
        <v>1.9601804442816916E-2</v>
      </c>
      <c r="I358" s="7">
        <f t="shared" si="40"/>
        <v>1.9598780036013203E-2</v>
      </c>
      <c r="J358">
        <f t="shared" si="39"/>
        <v>1</v>
      </c>
      <c r="L358">
        <f t="shared" si="41"/>
        <v>1.9598780036013203E-2</v>
      </c>
    </row>
    <row r="359" spans="1:12" x14ac:dyDescent="0.25">
      <c r="A359">
        <f>A358+Model!$C$48</f>
        <v>0.34600000000000025</v>
      </c>
      <c r="B359">
        <f t="shared" si="36"/>
        <v>0.10770113518637638</v>
      </c>
      <c r="D359">
        <f t="shared" si="37"/>
        <v>0.10770113518637638</v>
      </c>
      <c r="F359">
        <f t="shared" si="35"/>
        <v>1.1599534520434119E-2</v>
      </c>
      <c r="H359" s="7">
        <f t="shared" si="38"/>
        <v>1.9613420685485852E-2</v>
      </c>
      <c r="I359" s="7">
        <f t="shared" si="40"/>
        <v>0</v>
      </c>
      <c r="J359">
        <f t="shared" si="39"/>
        <v>0</v>
      </c>
      <c r="L359">
        <f t="shared" si="41"/>
        <v>1.9598780036013203E-2</v>
      </c>
    </row>
    <row r="360" spans="1:12" x14ac:dyDescent="0.25">
      <c r="A360">
        <f>A359+Model!$C$48</f>
        <v>0.34700000000000025</v>
      </c>
      <c r="B360">
        <f t="shared" si="36"/>
        <v>0.10754677889982517</v>
      </c>
      <c r="D360">
        <f t="shared" si="37"/>
        <v>0.10754677889982517</v>
      </c>
      <c r="F360">
        <f t="shared" si="35"/>
        <v>1.156630965172788E-2</v>
      </c>
      <c r="H360" s="7">
        <f t="shared" si="38"/>
        <v>1.9625003607571932E-2</v>
      </c>
      <c r="I360" s="7">
        <f t="shared" si="40"/>
        <v>1.9622023660116745E-2</v>
      </c>
      <c r="J360">
        <f t="shared" si="39"/>
        <v>1</v>
      </c>
      <c r="L360">
        <f t="shared" si="41"/>
        <v>1.9622023660116745E-2</v>
      </c>
    </row>
    <row r="361" spans="1:12" x14ac:dyDescent="0.25">
      <c r="A361">
        <f>A360+Model!$C$48</f>
        <v>0.34800000000000025</v>
      </c>
      <c r="B361">
        <f t="shared" si="36"/>
        <v>0.10739308437285375</v>
      </c>
      <c r="D361">
        <f t="shared" si="37"/>
        <v>0.10739308437285375</v>
      </c>
      <c r="F361">
        <f t="shared" si="35"/>
        <v>1.1533274571114884E-2</v>
      </c>
      <c r="H361" s="7">
        <f t="shared" si="38"/>
        <v>1.9636553399683353E-2</v>
      </c>
      <c r="I361" s="7">
        <f t="shared" si="40"/>
        <v>0</v>
      </c>
      <c r="J361">
        <f t="shared" si="39"/>
        <v>0</v>
      </c>
      <c r="L361">
        <f t="shared" si="41"/>
        <v>1.9622023660116745E-2</v>
      </c>
    </row>
    <row r="362" spans="1:12" x14ac:dyDescent="0.25">
      <c r="A362">
        <f>A361+Model!$C$48</f>
        <v>0.34900000000000025</v>
      </c>
      <c r="B362">
        <f t="shared" si="36"/>
        <v>0.10724004689049059</v>
      </c>
      <c r="D362">
        <f t="shared" si="37"/>
        <v>0.10724004689049059</v>
      </c>
      <c r="F362">
        <f t="shared" si="35"/>
        <v>1.1500427657074621E-2</v>
      </c>
      <c r="H362" s="7">
        <f t="shared" si="38"/>
        <v>1.9648070250797449E-2</v>
      </c>
      <c r="I362" s="7">
        <f t="shared" si="40"/>
        <v>1.9645134256033127E-2</v>
      </c>
      <c r="J362">
        <f t="shared" si="39"/>
        <v>1</v>
      </c>
      <c r="L362">
        <f t="shared" si="41"/>
        <v>1.9645134256033127E-2</v>
      </c>
    </row>
    <row r="363" spans="1:12" x14ac:dyDescent="0.25">
      <c r="A363">
        <f>A362+Model!$C$48</f>
        <v>0.35000000000000026</v>
      </c>
      <c r="B363">
        <f t="shared" si="36"/>
        <v>0.10708766178466102</v>
      </c>
      <c r="D363">
        <f t="shared" si="37"/>
        <v>0.10708766178466102</v>
      </c>
      <c r="F363">
        <f t="shared" si="35"/>
        <v>1.1467767306505948E-2</v>
      </c>
      <c r="H363" s="7">
        <f t="shared" si="38"/>
        <v>1.9659554348279238E-2</v>
      </c>
      <c r="I363" s="7">
        <f t="shared" si="40"/>
        <v>0</v>
      </c>
      <c r="J363">
        <f t="shared" si="39"/>
        <v>0</v>
      </c>
      <c r="L363">
        <f t="shared" si="41"/>
        <v>1.9645134256033127E-2</v>
      </c>
    </row>
    <row r="364" spans="1:12" x14ac:dyDescent="0.25">
      <c r="A364">
        <f>A363+Model!$C$48</f>
        <v>0.35100000000000026</v>
      </c>
      <c r="B364">
        <f t="shared" si="36"/>
        <v>0.1069359244335891</v>
      </c>
      <c r="D364">
        <f t="shared" si="37"/>
        <v>0.1069359244335891</v>
      </c>
      <c r="F364">
        <f t="shared" si="35"/>
        <v>1.1435291934466277E-2</v>
      </c>
      <c r="H364" s="7">
        <f t="shared" si="38"/>
        <v>1.9671005877899723E-2</v>
      </c>
      <c r="I364" s="7">
        <f t="shared" si="40"/>
        <v>1.9668113337780232E-2</v>
      </c>
      <c r="J364">
        <f t="shared" si="39"/>
        <v>1</v>
      </c>
      <c r="L364">
        <f t="shared" si="41"/>
        <v>1.9668113337780232E-2</v>
      </c>
    </row>
    <row r="365" spans="1:12" x14ac:dyDescent="0.25">
      <c r="A365">
        <f>A364+Model!$C$48</f>
        <v>0.35200000000000026</v>
      </c>
      <c r="B365">
        <f t="shared" si="36"/>
        <v>0.10678483026120905</v>
      </c>
      <c r="D365">
        <f t="shared" si="37"/>
        <v>0.10678483026120905</v>
      </c>
      <c r="F365">
        <f t="shared" si="35"/>
        <v>1.1402999973915228E-2</v>
      </c>
      <c r="H365" s="7">
        <f t="shared" si="38"/>
        <v>1.9682425023853915E-2</v>
      </c>
      <c r="I365" s="7">
        <f t="shared" si="40"/>
        <v>0</v>
      </c>
      <c r="J365">
        <f t="shared" si="39"/>
        <v>0</v>
      </c>
      <c r="L365">
        <f t="shared" si="41"/>
        <v>1.9668113337780232E-2</v>
      </c>
    </row>
    <row r="366" spans="1:12" x14ac:dyDescent="0.25">
      <c r="A366">
        <f>A365+Model!$C$48</f>
        <v>0.35300000000000026</v>
      </c>
      <c r="B366">
        <f t="shared" si="36"/>
        <v>0.10663437473658564</v>
      </c>
      <c r="D366">
        <f t="shared" si="37"/>
        <v>0.10663437473658564</v>
      </c>
      <c r="F366">
        <f t="shared" si="35"/>
        <v>1.1370889875462574E-2</v>
      </c>
      <c r="H366" s="7">
        <f t="shared" si="38"/>
        <v>1.9693811968778605E-2</v>
      </c>
      <c r="I366" s="7">
        <f t="shared" si="40"/>
        <v>1.9690962393675463E-2</v>
      </c>
      <c r="J366">
        <f t="shared" si="39"/>
        <v>1</v>
      </c>
      <c r="L366">
        <f t="shared" si="41"/>
        <v>1.9690962393675463E-2</v>
      </c>
    </row>
    <row r="367" spans="1:12" x14ac:dyDescent="0.25">
      <c r="A367">
        <f>A366+Model!$C$48</f>
        <v>0.35400000000000026</v>
      </c>
      <c r="B367">
        <f t="shared" si="36"/>
        <v>0.10648455337334342</v>
      </c>
      <c r="D367">
        <f t="shared" si="37"/>
        <v>0.10648455337334342</v>
      </c>
      <c r="F367">
        <f t="shared" si="35"/>
        <v>1.1338960107120424E-2</v>
      </c>
      <c r="H367" s="7">
        <f t="shared" si="38"/>
        <v>1.9705166893769895E-2</v>
      </c>
      <c r="I367" s="7">
        <f t="shared" si="40"/>
        <v>0</v>
      </c>
      <c r="J367">
        <f t="shared" si="39"/>
        <v>0</v>
      </c>
      <c r="L367">
        <f t="shared" si="41"/>
        <v>1.9690962393675463E-2</v>
      </c>
    </row>
    <row r="368" spans="1:12" x14ac:dyDescent="0.25">
      <c r="A368">
        <f>A367+Model!$C$48</f>
        <v>0.35500000000000026</v>
      </c>
      <c r="B368">
        <f t="shared" si="36"/>
        <v>0.10633536172910507</v>
      </c>
      <c r="D368">
        <f t="shared" si="37"/>
        <v>0.10633536172910507</v>
      </c>
      <c r="F368">
        <f t="shared" si="35"/>
        <v>1.1307209154059623E-2</v>
      </c>
      <c r="H368" s="7">
        <f t="shared" si="38"/>
        <v>1.9716489978400486E-2</v>
      </c>
      <c r="I368" s="7">
        <f t="shared" si="40"/>
        <v>1.971368288691416E-2</v>
      </c>
      <c r="J368">
        <f t="shared" si="39"/>
        <v>1</v>
      </c>
      <c r="L368">
        <f t="shared" si="41"/>
        <v>1.971368288691416E-2</v>
      </c>
    </row>
    <row r="369" spans="1:12" x14ac:dyDescent="0.25">
      <c r="A369">
        <f>A368+Model!$C$48</f>
        <v>0.35600000000000026</v>
      </c>
      <c r="B369">
        <f t="shared" si="36"/>
        <v>0.10618679540493797</v>
      </c>
      <c r="D369">
        <f t="shared" si="37"/>
        <v>0.10618679540493797</v>
      </c>
      <c r="F369">
        <f t="shared" si="35"/>
        <v>1.1275635518370157E-2</v>
      </c>
      <c r="H369" s="7">
        <f t="shared" si="38"/>
        <v>1.9727781400736701E-2</v>
      </c>
      <c r="I369" s="7">
        <f t="shared" si="40"/>
        <v>0</v>
      </c>
      <c r="J369">
        <f t="shared" si="39"/>
        <v>0</v>
      </c>
      <c r="L369">
        <f t="shared" si="41"/>
        <v>1.971368288691416E-2</v>
      </c>
    </row>
    <row r="370" spans="1:12" x14ac:dyDescent="0.25">
      <c r="A370">
        <f>A369+Model!$C$48</f>
        <v>0.35700000000000026</v>
      </c>
      <c r="B370">
        <f t="shared" si="36"/>
        <v>0.10603885004480965</v>
      </c>
      <c r="D370">
        <f t="shared" si="37"/>
        <v>0.10603885004480965</v>
      </c>
      <c r="F370">
        <f t="shared" si="35"/>
        <v>1.1244237718825626E-2</v>
      </c>
      <c r="H370" s="7">
        <f t="shared" si="38"/>
        <v>1.9739041337355299E-2</v>
      </c>
      <c r="I370" s="7">
        <f t="shared" si="40"/>
        <v>1.9736276256131821E-2</v>
      </c>
      <c r="J370">
        <f t="shared" si="39"/>
        <v>1</v>
      </c>
      <c r="L370">
        <f t="shared" si="41"/>
        <v>1.9736276256131821E-2</v>
      </c>
    </row>
    <row r="371" spans="1:12" x14ac:dyDescent="0.25">
      <c r="A371">
        <f>A370+Model!$C$48</f>
        <v>0.35800000000000026</v>
      </c>
      <c r="B371">
        <f t="shared" si="36"/>
        <v>0.10589152133505116</v>
      </c>
      <c r="D371">
        <f t="shared" si="37"/>
        <v>0.10589152133505116</v>
      </c>
      <c r="F371">
        <f t="shared" si="35"/>
        <v>1.1213014290651593E-2</v>
      </c>
      <c r="H371" s="7">
        <f t="shared" si="38"/>
        <v>1.9750269963360038E-2</v>
      </c>
      <c r="I371" s="7">
        <f t="shared" si="40"/>
        <v>0</v>
      </c>
      <c r="J371">
        <f t="shared" si="39"/>
        <v>0</v>
      </c>
      <c r="L371">
        <f t="shared" si="41"/>
        <v>1.9736276256131821E-2</v>
      </c>
    </row>
    <row r="372" spans="1:12" x14ac:dyDescent="0.25">
      <c r="A372">
        <f>A371+Model!$C$48</f>
        <v>0.35900000000000026</v>
      </c>
      <c r="B372">
        <f t="shared" si="36"/>
        <v>0.10574480500382906</v>
      </c>
      <c r="D372">
        <f t="shared" si="37"/>
        <v>0.10574480500382906</v>
      </c>
      <c r="F372">
        <f t="shared" si="35"/>
        <v>1.1181963785297832E-2</v>
      </c>
      <c r="H372" s="7">
        <f t="shared" si="38"/>
        <v>1.9761467452398013E-2</v>
      </c>
      <c r="I372" s="7">
        <f t="shared" si="40"/>
        <v>1.9758743915950689E-2</v>
      </c>
      <c r="J372">
        <f t="shared" si="39"/>
        <v>1</v>
      </c>
      <c r="L372">
        <f t="shared" si="41"/>
        <v>1.9758743915950689E-2</v>
      </c>
    </row>
    <row r="373" spans="1:12" x14ac:dyDescent="0.25">
      <c r="A373">
        <f>A372+Model!$C$48</f>
        <v>0.36000000000000026</v>
      </c>
      <c r="B373">
        <f t="shared" si="36"/>
        <v>0.10559869682062518</v>
      </c>
      <c r="D373">
        <f t="shared" si="37"/>
        <v>0.10559869682062518</v>
      </c>
      <c r="F373">
        <f t="shared" si="35"/>
        <v>1.1151084770214316E-2</v>
      </c>
      <c r="H373" s="7">
        <f t="shared" si="38"/>
        <v>1.9772633976675769E-2</v>
      </c>
      <c r="I373" s="7">
        <f t="shared" si="40"/>
        <v>0</v>
      </c>
      <c r="J373">
        <f t="shared" si="39"/>
        <v>0</v>
      </c>
      <c r="L373">
        <f t="shared" si="41"/>
        <v>1.9758743915950689E-2</v>
      </c>
    </row>
    <row r="374" spans="1:12" x14ac:dyDescent="0.25">
      <c r="A374">
        <f>A373+Model!$C$48</f>
        <v>0.36100000000000027</v>
      </c>
      <c r="B374">
        <f t="shared" si="36"/>
        <v>0.10545319259572411</v>
      </c>
      <c r="D374">
        <f t="shared" si="37"/>
        <v>0.10545319259572411</v>
      </c>
      <c r="F374">
        <f t="shared" si="35"/>
        <v>1.1120375828630883E-2</v>
      </c>
      <c r="H374" s="7">
        <f t="shared" si="38"/>
        <v>1.9783769706975193E-2</v>
      </c>
      <c r="I374" s="7">
        <f t="shared" si="40"/>
        <v>1.978108725751123E-2</v>
      </c>
      <c r="J374">
        <f t="shared" si="39"/>
        <v>1</v>
      </c>
      <c r="L374">
        <f t="shared" si="41"/>
        <v>1.978108725751123E-2</v>
      </c>
    </row>
    <row r="375" spans="1:12" x14ac:dyDescent="0.25">
      <c r="A375">
        <f>A374+Model!$C$48</f>
        <v>0.36200000000000027</v>
      </c>
      <c r="B375">
        <f t="shared" si="36"/>
        <v>0.10530828817970882</v>
      </c>
      <c r="D375">
        <f t="shared" si="37"/>
        <v>0.10530828817970882</v>
      </c>
      <c r="F375">
        <f t="shared" si="35"/>
        <v>1.1089835559340599E-2</v>
      </c>
      <c r="H375" s="7">
        <f t="shared" si="38"/>
        <v>1.9794874812669179E-2</v>
      </c>
      <c r="I375" s="7">
        <f t="shared" si="40"/>
        <v>0</v>
      </c>
      <c r="J375">
        <f t="shared" si="39"/>
        <v>0</v>
      </c>
      <c r="L375">
        <f t="shared" si="41"/>
        <v>1.978108725751123E-2</v>
      </c>
    </row>
    <row r="376" spans="1:12" x14ac:dyDescent="0.25">
      <c r="A376">
        <f>A375+Model!$C$48</f>
        <v>0.36300000000000027</v>
      </c>
      <c r="B376">
        <f t="shared" si="36"/>
        <v>0.10516397946296349</v>
      </c>
      <c r="D376">
        <f t="shared" si="37"/>
        <v>0.10516397946296349</v>
      </c>
      <c r="F376">
        <f t="shared" si="35"/>
        <v>1.1059462576486608E-2</v>
      </c>
      <c r="H376" s="7">
        <f t="shared" si="38"/>
        <v>1.9805949461737093E-2</v>
      </c>
      <c r="I376" s="7">
        <f t="shared" si="40"/>
        <v>1.9803307648988966E-2</v>
      </c>
      <c r="J376">
        <f t="shared" si="39"/>
        <v>1</v>
      </c>
      <c r="L376">
        <f t="shared" si="41"/>
        <v>1.9803307648988966E-2</v>
      </c>
    </row>
    <row r="377" spans="1:12" x14ac:dyDescent="0.25">
      <c r="A377">
        <f>A376+Model!$C$48</f>
        <v>0.36400000000000027</v>
      </c>
      <c r="B377">
        <f t="shared" si="36"/>
        <v>0.10502026237518425</v>
      </c>
      <c r="D377">
        <f t="shared" si="37"/>
        <v>0.10502026237518425</v>
      </c>
      <c r="F377">
        <f t="shared" si="35"/>
        <v>1.1029255509352541E-2</v>
      </c>
      <c r="H377" s="7">
        <f t="shared" si="38"/>
        <v>1.9816993820780011E-2</v>
      </c>
      <c r="I377" s="7">
        <f t="shared" si="40"/>
        <v>0</v>
      </c>
      <c r="J377">
        <f t="shared" si="39"/>
        <v>0</v>
      </c>
      <c r="L377">
        <f t="shared" si="41"/>
        <v>1.9803307648988966E-2</v>
      </c>
    </row>
    <row r="378" spans="1:12" x14ac:dyDescent="0.25">
      <c r="A378">
        <f>A377+Model!$C$48</f>
        <v>0.36500000000000027</v>
      </c>
      <c r="B378">
        <f t="shared" si="36"/>
        <v>0.10487713288489689</v>
      </c>
      <c r="D378">
        <f t="shared" si="37"/>
        <v>0.10487713288489689</v>
      </c>
      <c r="F378">
        <f t="shared" si="35"/>
        <v>1.0999213002156321E-2</v>
      </c>
      <c r="H378" s="7">
        <f t="shared" si="38"/>
        <v>1.9828008055035765E-2</v>
      </c>
      <c r="I378" s="7">
        <f t="shared" si="40"/>
        <v>1.9825406436097183E-2</v>
      </c>
      <c r="J378">
        <f t="shared" si="39"/>
        <v>1</v>
      </c>
      <c r="L378">
        <f t="shared" si="41"/>
        <v>1.9825406436097183E-2</v>
      </c>
    </row>
    <row r="379" spans="1:12" x14ac:dyDescent="0.25">
      <c r="A379">
        <f>A378+Model!$C$48</f>
        <v>0.36600000000000027</v>
      </c>
      <c r="B379">
        <f t="shared" si="36"/>
        <v>0.10473458699898172</v>
      </c>
      <c r="D379">
        <f t="shared" si="37"/>
        <v>0.10473458699898172</v>
      </c>
      <c r="F379">
        <f t="shared" si="35"/>
        <v>1.0969333713847271E-2</v>
      </c>
      <c r="H379" s="7">
        <f t="shared" si="38"/>
        <v>1.9838992328393767E-2</v>
      </c>
      <c r="I379" s="7">
        <f t="shared" si="40"/>
        <v>0</v>
      </c>
      <c r="J379">
        <f t="shared" si="39"/>
        <v>0</v>
      </c>
      <c r="L379">
        <f t="shared" si="41"/>
        <v>1.9825406436097183E-2</v>
      </c>
    </row>
    <row r="380" spans="1:12" x14ac:dyDescent="0.25">
      <c r="A380">
        <f>A379+Model!$C$48</f>
        <v>0.36700000000000027</v>
      </c>
      <c r="B380">
        <f t="shared" si="36"/>
        <v>0.10459262076220603</v>
      </c>
      <c r="D380">
        <f t="shared" si="37"/>
        <v>0.10459262076220603</v>
      </c>
      <c r="F380">
        <f t="shared" si="35"/>
        <v>1.0939616317906652E-2</v>
      </c>
      <c r="H380" s="7">
        <f t="shared" si="38"/>
        <v>1.9849946803409645E-2</v>
      </c>
      <c r="I380" s="7">
        <f t="shared" si="40"/>
        <v>1.9847384942575957E-2</v>
      </c>
      <c r="J380">
        <f t="shared" si="39"/>
        <v>1</v>
      </c>
      <c r="L380">
        <f t="shared" si="41"/>
        <v>1.9847384942575957E-2</v>
      </c>
    </row>
    <row r="381" spans="1:12" x14ac:dyDescent="0.25">
      <c r="A381">
        <f>A380+Model!$C$48</f>
        <v>0.36800000000000027</v>
      </c>
      <c r="B381">
        <f t="shared" si="36"/>
        <v>0.10445123025676292</v>
      </c>
      <c r="D381">
        <f t="shared" si="37"/>
        <v>0.10445123025676292</v>
      </c>
      <c r="F381">
        <f t="shared" si="35"/>
        <v>1.0910059502151306E-2</v>
      </c>
      <c r="H381" s="7">
        <f t="shared" si="38"/>
        <v>1.9860871641319673E-2</v>
      </c>
      <c r="I381" s="7">
        <f t="shared" si="40"/>
        <v>0</v>
      </c>
      <c r="J381">
        <f t="shared" si="39"/>
        <v>0</v>
      </c>
      <c r="L381">
        <f t="shared" si="41"/>
        <v>1.9847384942575957E-2</v>
      </c>
    </row>
    <row r="382" spans="1:12" x14ac:dyDescent="0.25">
      <c r="A382">
        <f>A381+Model!$C$48</f>
        <v>0.36900000000000027</v>
      </c>
      <c r="B382">
        <f t="shared" si="36"/>
        <v>0.10431041160181732</v>
      </c>
      <c r="D382">
        <f t="shared" si="37"/>
        <v>0.10431041160181732</v>
      </c>
      <c r="F382">
        <f t="shared" si="35"/>
        <v>1.0880661968540546E-2</v>
      </c>
      <c r="H382" s="7">
        <f t="shared" si="38"/>
        <v>1.9871767002055018E-2</v>
      </c>
      <c r="I382" s="7">
        <f t="shared" si="40"/>
        <v>1.9869244470667933E-2</v>
      </c>
      <c r="J382">
        <f t="shared" si="39"/>
        <v>1</v>
      </c>
      <c r="L382">
        <f t="shared" si="41"/>
        <v>1.9869244470667933E-2</v>
      </c>
    </row>
    <row r="383" spans="1:12" x14ac:dyDescent="0.25">
      <c r="A383">
        <f>A382+Model!$C$48</f>
        <v>0.37000000000000027</v>
      </c>
      <c r="B383">
        <f t="shared" si="36"/>
        <v>0.10417016095305857</v>
      </c>
      <c r="D383">
        <f t="shared" si="37"/>
        <v>0.10417016095305857</v>
      </c>
      <c r="F383">
        <f t="shared" si="35"/>
        <v>1.0851422432986129E-2</v>
      </c>
      <c r="H383" s="7">
        <f t="shared" si="38"/>
        <v>1.988263304425578E-2</v>
      </c>
      <c r="I383" s="7">
        <f t="shared" si="40"/>
        <v>0</v>
      </c>
      <c r="J383">
        <f t="shared" si="39"/>
        <v>0</v>
      </c>
      <c r="L383">
        <f t="shared" si="41"/>
        <v>1.9869244470667933E-2</v>
      </c>
    </row>
    <row r="384" spans="1:12" x14ac:dyDescent="0.25">
      <c r="A384">
        <f>A383+Model!$C$48</f>
        <v>0.37100000000000027</v>
      </c>
      <c r="B384">
        <f t="shared" si="36"/>
        <v>0.10403047450225975</v>
      </c>
      <c r="D384">
        <f t="shared" si="37"/>
        <v>0.10403047450225975</v>
      </c>
      <c r="F384">
        <f t="shared" si="35"/>
        <v>1.0822339625165316E-2</v>
      </c>
      <c r="H384" s="7">
        <f t="shared" si="38"/>
        <v>1.9893469925284856E-2</v>
      </c>
      <c r="I384" s="7">
        <f t="shared" si="40"/>
        <v>1.9890986301581311E-2</v>
      </c>
      <c r="J384">
        <f t="shared" si="39"/>
        <v>1</v>
      </c>
      <c r="L384">
        <f t="shared" si="41"/>
        <v>1.9890986301581311E-2</v>
      </c>
    </row>
    <row r="385" spans="1:12" x14ac:dyDescent="0.25">
      <c r="A385">
        <f>A384+Model!$C$48</f>
        <v>0.37200000000000027</v>
      </c>
      <c r="B385">
        <f t="shared" si="36"/>
        <v>0.10389134847684314</v>
      </c>
      <c r="D385">
        <f t="shared" si="37"/>
        <v>0.10389134847684314</v>
      </c>
      <c r="F385">
        <f t="shared" si="35"/>
        <v>1.0793412288336858E-2</v>
      </c>
      <c r="H385" s="7">
        <f t="shared" si="38"/>
        <v>1.9904277801241606E-2</v>
      </c>
      <c r="I385" s="7">
        <f t="shared" si="40"/>
        <v>0</v>
      </c>
      <c r="J385">
        <f t="shared" si="39"/>
        <v>0</v>
      </c>
      <c r="L385">
        <f t="shared" si="41"/>
        <v>1.9890986301581311E-2</v>
      </c>
    </row>
    <row r="386" spans="1:12" x14ac:dyDescent="0.25">
      <c r="A386">
        <f>A385+Model!$C$48</f>
        <v>0.37300000000000028</v>
      </c>
      <c r="B386">
        <f t="shared" si="36"/>
        <v>0.1037527791394527</v>
      </c>
      <c r="D386">
        <f t="shared" si="37"/>
        <v>0.1037527791394527</v>
      </c>
      <c r="F386">
        <f t="shared" si="35"/>
        <v>1.0764639179160053E-2</v>
      </c>
      <c r="H386" s="7">
        <f t="shared" si="38"/>
        <v>1.9915056826975353E-2</v>
      </c>
      <c r="I386" s="7">
        <f t="shared" si="40"/>
        <v>1.9912611695940424E-2</v>
      </c>
      <c r="J386">
        <f t="shared" si="39"/>
        <v>1</v>
      </c>
      <c r="L386">
        <f t="shared" si="41"/>
        <v>1.9912611695940424E-2</v>
      </c>
    </row>
    <row r="387" spans="1:12" x14ac:dyDescent="0.25">
      <c r="A387">
        <f>A386+Model!$C$48</f>
        <v>0.37400000000000028</v>
      </c>
      <c r="B387">
        <f t="shared" si="36"/>
        <v>0.10361476278753201</v>
      </c>
      <c r="D387">
        <f t="shared" si="37"/>
        <v>0.10361476278753201</v>
      </c>
      <c r="F387">
        <f t="shared" si="35"/>
        <v>1.0736019067516528E-2</v>
      </c>
      <c r="H387" s="7">
        <f t="shared" si="38"/>
        <v>1.992580715609869E-2</v>
      </c>
      <c r="I387" s="7">
        <f t="shared" si="40"/>
        <v>0</v>
      </c>
      <c r="J387">
        <f t="shared" si="39"/>
        <v>0</v>
      </c>
      <c r="L387">
        <f t="shared" si="41"/>
        <v>1.9912611695940424E-2</v>
      </c>
    </row>
    <row r="388" spans="1:12" x14ac:dyDescent="0.25">
      <c r="A388">
        <f>A387+Model!$C$48</f>
        <v>0.37500000000000028</v>
      </c>
      <c r="B388">
        <f t="shared" si="36"/>
        <v>0.10347729575290902</v>
      </c>
      <c r="D388">
        <f t="shared" si="37"/>
        <v>0.10347729575290902</v>
      </c>
      <c r="F388">
        <f t="shared" si="35"/>
        <v>1.0707550736335003E-2</v>
      </c>
      <c r="H388" s="7">
        <f t="shared" si="38"/>
        <v>1.9936528941000616E-2</v>
      </c>
      <c r="I388" s="7">
        <f t="shared" si="40"/>
        <v>1.9934121894224315E-2</v>
      </c>
      <c r="J388">
        <f t="shared" si="39"/>
        <v>1</v>
      </c>
      <c r="L388">
        <f t="shared" si="41"/>
        <v>1.9934121894224315E-2</v>
      </c>
    </row>
    <row r="389" spans="1:12" x14ac:dyDescent="0.25">
      <c r="A389">
        <f>A388+Model!$C$48</f>
        <v>0.37600000000000028</v>
      </c>
      <c r="B389">
        <f t="shared" si="36"/>
        <v>0.10334037440138651</v>
      </c>
      <c r="D389">
        <f t="shared" si="37"/>
        <v>0.10334037440138651</v>
      </c>
      <c r="F389">
        <f t="shared" si="35"/>
        <v>1.067923298141874E-2</v>
      </c>
      <c r="H389" s="7">
        <f t="shared" si="38"/>
        <v>1.9947222332859494E-2</v>
      </c>
      <c r="I389" s="7">
        <f t="shared" si="40"/>
        <v>0</v>
      </c>
      <c r="J389">
        <f t="shared" si="39"/>
        <v>0</v>
      </c>
      <c r="L389">
        <f t="shared" si="41"/>
        <v>1.9934121894224315E-2</v>
      </c>
    </row>
    <row r="390" spans="1:12" x14ac:dyDescent="0.25">
      <c r="A390">
        <f>A389+Model!$C$48</f>
        <v>0.37700000000000028</v>
      </c>
      <c r="B390">
        <f t="shared" si="36"/>
        <v>0.10320399513233859</v>
      </c>
      <c r="D390">
        <f t="shared" si="37"/>
        <v>0.10320399513233859</v>
      </c>
      <c r="F390">
        <f t="shared" si="35"/>
        <v>1.0651064611275768E-2</v>
      </c>
      <c r="H390" s="7">
        <f t="shared" si="38"/>
        <v>1.9957887481655841E-2</v>
      </c>
      <c r="I390" s="7">
        <f t="shared" si="40"/>
        <v>1.9955518117193708E-2</v>
      </c>
      <c r="J390">
        <f t="shared" si="39"/>
        <v>1</v>
      </c>
      <c r="L390">
        <f t="shared" si="41"/>
        <v>1.9955518117193708E-2</v>
      </c>
    </row>
    <row r="391" spans="1:12" x14ac:dyDescent="0.25">
      <c r="A391">
        <f>A390+Model!$C$48</f>
        <v>0.37800000000000028</v>
      </c>
      <c r="B391">
        <f t="shared" si="36"/>
        <v>0.10306815437831304</v>
      </c>
      <c r="D391">
        <f t="shared" si="37"/>
        <v>0.10306815437831304</v>
      </c>
      <c r="F391">
        <f t="shared" si="35"/>
        <v>1.0623044446951771E-2</v>
      </c>
      <c r="H391" s="7">
        <f t="shared" si="38"/>
        <v>1.9968524536184955E-2</v>
      </c>
      <c r="I391" s="7">
        <f t="shared" si="40"/>
        <v>0</v>
      </c>
      <c r="J391">
        <f t="shared" si="39"/>
        <v>0</v>
      </c>
      <c r="L391">
        <f t="shared" si="41"/>
        <v>1.9955518117193708E-2</v>
      </c>
    </row>
    <row r="392" spans="1:12" x14ac:dyDescent="0.25">
      <c r="A392">
        <f>A391+Model!$C$48</f>
        <v>0.37900000000000028</v>
      </c>
      <c r="B392">
        <f t="shared" si="36"/>
        <v>0.10293284860463937</v>
      </c>
      <c r="D392">
        <f t="shared" si="37"/>
        <v>0.10293284860463937</v>
      </c>
      <c r="F392">
        <f t="shared" si="35"/>
        <v>1.0595171321865609E-2</v>
      </c>
      <c r="H392" s="7">
        <f t="shared" si="38"/>
        <v>1.9979133644069363E-2</v>
      </c>
      <c r="I392" s="7">
        <f t="shared" si="40"/>
        <v>1.9976801566306709E-2</v>
      </c>
      <c r="J392">
        <f t="shared" si="39"/>
        <v>1</v>
      </c>
      <c r="L392">
        <f t="shared" si="41"/>
        <v>1.9976801566306709E-2</v>
      </c>
    </row>
    <row r="393" spans="1:12" x14ac:dyDescent="0.25">
      <c r="A393">
        <f>A392+Model!$C$48</f>
        <v>0.38000000000000028</v>
      </c>
      <c r="B393">
        <f t="shared" si="36"/>
        <v>0.10279807430904249</v>
      </c>
      <c r="D393">
        <f t="shared" si="37"/>
        <v>0.10279807430904249</v>
      </c>
      <c r="F393">
        <f t="shared" si="35"/>
        <v>1.0567444081647422E-2</v>
      </c>
      <c r="H393" s="7">
        <f t="shared" si="38"/>
        <v>1.9989714951771119E-2</v>
      </c>
      <c r="I393" s="7">
        <f t="shared" si="40"/>
        <v>0</v>
      </c>
      <c r="J393">
        <f t="shared" si="39"/>
        <v>0</v>
      </c>
      <c r="L393">
        <f t="shared" si="41"/>
        <v>1.9976801566306709E-2</v>
      </c>
    </row>
    <row r="394" spans="1:12" x14ac:dyDescent="0.25">
      <c r="A394">
        <f>A393+Model!$C$48</f>
        <v>0.38100000000000028</v>
      </c>
      <c r="B394">
        <f t="shared" si="36"/>
        <v>0.10266382802126207</v>
      </c>
      <c r="D394">
        <f t="shared" si="37"/>
        <v>0.10266382802126207</v>
      </c>
      <c r="F394">
        <f t="shared" si="35"/>
        <v>1.0539861583979276E-2</v>
      </c>
      <c r="H394" s="7">
        <f t="shared" si="38"/>
        <v>2.0000268604603931E-2</v>
      </c>
      <c r="I394" s="7">
        <f t="shared" si="40"/>
        <v>1.9997973424123627E-2</v>
      </c>
      <c r="J394">
        <f t="shared" si="39"/>
        <v>1</v>
      </c>
      <c r="L394">
        <f t="shared" si="41"/>
        <v>1.9997973424123627E-2</v>
      </c>
    </row>
    <row r="395" spans="1:12" x14ac:dyDescent="0.25">
      <c r="A395">
        <f>A394+Model!$C$48</f>
        <v>0.38200000000000028</v>
      </c>
      <c r="B395">
        <f t="shared" si="36"/>
        <v>0.10253010630267723</v>
      </c>
      <c r="D395">
        <f t="shared" si="37"/>
        <v>0.10253010630267723</v>
      </c>
      <c r="F395">
        <f t="shared" si="35"/>
        <v>1.0512422698438292E-2</v>
      </c>
      <c r="H395" s="7">
        <f t="shared" si="38"/>
        <v>2.001079474674514E-2</v>
      </c>
      <c r="I395" s="7">
        <f t="shared" si="40"/>
        <v>0</v>
      </c>
      <c r="J395">
        <f t="shared" si="39"/>
        <v>0</v>
      </c>
      <c r="L395">
        <f t="shared" si="41"/>
        <v>1.9997973424123627E-2</v>
      </c>
    </row>
    <row r="396" spans="1:12" x14ac:dyDescent="0.25">
      <c r="A396">
        <f>A395+Model!$C$48</f>
        <v>0.38300000000000028</v>
      </c>
      <c r="B396">
        <f t="shared" si="36"/>
        <v>0.10239690574593653</v>
      </c>
      <c r="D396">
        <f t="shared" si="37"/>
        <v>0.10239690574593653</v>
      </c>
      <c r="F396">
        <f t="shared" si="35"/>
        <v>1.0485126306342209E-2</v>
      </c>
      <c r="H396" s="7">
        <f t="shared" si="38"/>
        <v>2.002129352124753E-2</v>
      </c>
      <c r="I396" s="7">
        <f t="shared" si="40"/>
        <v>2.0019034854701225E-2</v>
      </c>
      <c r="J396">
        <f t="shared" si="39"/>
        <v>1</v>
      </c>
      <c r="L396">
        <f t="shared" si="41"/>
        <v>2.0019034854701225E-2</v>
      </c>
    </row>
    <row r="397" spans="1:12" x14ac:dyDescent="0.25">
      <c r="A397">
        <f>A396+Model!$C$48</f>
        <v>0.38400000000000029</v>
      </c>
      <c r="B397">
        <f t="shared" si="36"/>
        <v>0.10226422297459348</v>
      </c>
      <c r="D397">
        <f t="shared" si="37"/>
        <v>0.10226422297459348</v>
      </c>
      <c r="F397">
        <f t="shared" ref="F397:F460" si="42">B397*D397</f>
        <v>1.0457971300597372E-2</v>
      </c>
      <c r="H397" s="7">
        <f t="shared" si="38"/>
        <v>2.0031765070051E-2</v>
      </c>
      <c r="I397" s="7">
        <f t="shared" si="40"/>
        <v>0</v>
      </c>
      <c r="J397">
        <f t="shared" si="39"/>
        <v>0</v>
      </c>
      <c r="L397">
        <f t="shared" si="41"/>
        <v>2.0019034854701225E-2</v>
      </c>
    </row>
    <row r="398" spans="1:12" x14ac:dyDescent="0.25">
      <c r="A398">
        <f>A397+Model!$C$48</f>
        <v>0.38500000000000029</v>
      </c>
      <c r="B398">
        <f t="shared" ref="B398:B461" si="43">IF($B$10&gt;0,ERF($B$10/SQRT(A398)),-ERF(-$B$10/SQRT(A398)))</f>
        <v>0.10213205464274695</v>
      </c>
      <c r="D398">
        <f t="shared" ref="D398:D461" si="44">IF($B$11&gt;0,ERF($B$11/SQRT(A398)),-ERF(-$B$11/SQRT(A398)))</f>
        <v>0.10213205464274695</v>
      </c>
      <c r="F398">
        <f t="shared" si="42"/>
        <v>1.043095658554905E-2</v>
      </c>
      <c r="H398" s="7">
        <f t="shared" ref="H398:H461" si="45">0.5*(F398+F397)*(A398-A397)+H397</f>
        <v>2.0042209533994073E-2</v>
      </c>
      <c r="I398" s="7">
        <f t="shared" si="40"/>
        <v>2.0039987003976745E-2</v>
      </c>
      <c r="J398">
        <f t="shared" si="39"/>
        <v>1</v>
      </c>
      <c r="L398">
        <f t="shared" si="41"/>
        <v>2.0039987003976745E-2</v>
      </c>
    </row>
    <row r="399" spans="1:12" x14ac:dyDescent="0.25">
      <c r="A399">
        <f>A398+Model!$C$48</f>
        <v>0.38600000000000029</v>
      </c>
      <c r="B399">
        <f t="shared" si="43"/>
        <v>0.10200039743468692</v>
      </c>
      <c r="D399">
        <f t="shared" si="44"/>
        <v>0.10200039743468692</v>
      </c>
      <c r="F399">
        <f t="shared" si="42"/>
        <v>1.0404081076834085E-2</v>
      </c>
      <c r="H399" s="7">
        <f t="shared" si="45"/>
        <v>2.0052627052825265E-2</v>
      </c>
      <c r="I399" s="7">
        <f t="shared" si="40"/>
        <v>0</v>
      </c>
      <c r="J399">
        <f t="shared" ref="J399:J462" si="46">IF(J398=1,0,1)</f>
        <v>0</v>
      </c>
      <c r="L399">
        <f t="shared" si="41"/>
        <v>2.0039987003976745E-2</v>
      </c>
    </row>
    <row r="400" spans="1:12" x14ac:dyDescent="0.25">
      <c r="A400">
        <f>A399+Model!$C$48</f>
        <v>0.38700000000000029</v>
      </c>
      <c r="B400">
        <f t="shared" si="43"/>
        <v>0.10186924806454495</v>
      </c>
      <c r="D400">
        <f t="shared" si="44"/>
        <v>0.10186924806454495</v>
      </c>
      <c r="F400">
        <f t="shared" si="42"/>
        <v>1.0377343701235794E-2</v>
      </c>
      <c r="H400" s="7">
        <f t="shared" si="45"/>
        <v>2.0063017765214301E-2</v>
      </c>
      <c r="I400" s="7">
        <f t="shared" si="40"/>
        <v>2.0060831000142033E-2</v>
      </c>
      <c r="J400">
        <f t="shared" si="46"/>
        <v>1</v>
      </c>
      <c r="L400">
        <f t="shared" si="41"/>
        <v>2.0060831000142033E-2</v>
      </c>
    </row>
    <row r="401" spans="1:12" x14ac:dyDescent="0.25">
      <c r="A401">
        <f>A400+Model!$C$48</f>
        <v>0.38800000000000029</v>
      </c>
      <c r="B401">
        <f t="shared" si="43"/>
        <v>0.10173860327594997</v>
      </c>
      <c r="D401">
        <f t="shared" si="44"/>
        <v>0.10173860327594997</v>
      </c>
      <c r="F401">
        <f t="shared" si="42"/>
        <v>1.0350743396541138E-2</v>
      </c>
      <c r="H401" s="7">
        <f t="shared" si="45"/>
        <v>2.007338180876319E-2</v>
      </c>
      <c r="I401" s="7">
        <f t="shared" ref="I401:I464" si="47">(I399+((A401-A400)/3)*(4*F399+2*F400))*J401</f>
        <v>0</v>
      </c>
      <c r="J401">
        <f t="shared" si="46"/>
        <v>0</v>
      </c>
      <c r="L401">
        <f t="shared" ref="L401:L464" si="48">IF(J401=1,I401,I400)</f>
        <v>2.0060831000142033E-2</v>
      </c>
    </row>
    <row r="402" spans="1:12" x14ac:dyDescent="0.25">
      <c r="A402">
        <f>A401+Model!$C$48</f>
        <v>0.38900000000000029</v>
      </c>
      <c r="B402">
        <f t="shared" si="43"/>
        <v>0.10160845984168856</v>
      </c>
      <c r="D402">
        <f t="shared" si="44"/>
        <v>0.10160845984168856</v>
      </c>
      <c r="F402">
        <f t="shared" si="42"/>
        <v>1.0324279111400037E-2</v>
      </c>
      <c r="H402" s="7">
        <f t="shared" si="45"/>
        <v>2.0083719320017158E-2</v>
      </c>
      <c r="I402" s="7">
        <f t="shared" si="47"/>
        <v>2.0081567954008041E-2</v>
      </c>
      <c r="J402">
        <f t="shared" si="46"/>
        <v>1</v>
      </c>
      <c r="L402">
        <f t="shared" si="48"/>
        <v>2.0081567954008041E-2</v>
      </c>
    </row>
    <row r="403" spans="1:12" x14ac:dyDescent="0.25">
      <c r="A403">
        <f>A402+Model!$C$48</f>
        <v>0.39000000000000029</v>
      </c>
      <c r="B403">
        <f t="shared" si="43"/>
        <v>0.10147881456337016</v>
      </c>
      <c r="D403">
        <f t="shared" si="44"/>
        <v>0.10147881456337016</v>
      </c>
      <c r="F403">
        <f t="shared" si="42"/>
        <v>1.0297949805186868E-2</v>
      </c>
      <c r="H403" s="7">
        <f t="shared" si="45"/>
        <v>2.0094030434475451E-2</v>
      </c>
      <c r="I403" s="7">
        <f t="shared" si="47"/>
        <v>0</v>
      </c>
      <c r="J403">
        <f t="shared" si="46"/>
        <v>0</v>
      </c>
      <c r="L403">
        <f t="shared" si="48"/>
        <v>2.0081567954008041E-2</v>
      </c>
    </row>
    <row r="404" spans="1:12" x14ac:dyDescent="0.25">
      <c r="A404">
        <f>A403+Model!$C$48</f>
        <v>0.39100000000000029</v>
      </c>
      <c r="B404">
        <f t="shared" si="43"/>
        <v>0.10134966427109697</v>
      </c>
      <c r="D404">
        <f t="shared" si="44"/>
        <v>0.10134966427109697</v>
      </c>
      <c r="F404">
        <f t="shared" si="42"/>
        <v>1.027175444786407E-2</v>
      </c>
      <c r="H404" s="7">
        <f t="shared" si="45"/>
        <v>2.0104315286601976E-2</v>
      </c>
      <c r="I404" s="7">
        <f t="shared" si="47"/>
        <v>2.0102198959360031E-2</v>
      </c>
      <c r="J404">
        <f t="shared" si="46"/>
        <v>1</v>
      </c>
      <c r="L404">
        <f t="shared" si="48"/>
        <v>2.0102198959360031E-2</v>
      </c>
    </row>
    <row r="405" spans="1:12" x14ac:dyDescent="0.25">
      <c r="A405">
        <f>A404+Model!$C$48</f>
        <v>0.39200000000000029</v>
      </c>
      <c r="B405">
        <f t="shared" si="43"/>
        <v>0.10122100582313844</v>
      </c>
      <c r="D405">
        <f t="shared" si="44"/>
        <v>0.10122100582313844</v>
      </c>
      <c r="F405">
        <f t="shared" si="42"/>
        <v>1.0245692019847825E-2</v>
      </c>
      <c r="H405" s="7">
        <f t="shared" si="45"/>
        <v>2.0114574009835833E-2</v>
      </c>
      <c r="I405" s="7">
        <f t="shared" si="47"/>
        <v>0</v>
      </c>
      <c r="J405">
        <f t="shared" si="46"/>
        <v>0</v>
      </c>
      <c r="L405">
        <f t="shared" si="48"/>
        <v>2.0102198959360031E-2</v>
      </c>
    </row>
    <row r="406" spans="1:12" x14ac:dyDescent="0.25">
      <c r="A406">
        <f>A405+Model!$C$48</f>
        <v>0.39300000000000029</v>
      </c>
      <c r="B406">
        <f t="shared" si="43"/>
        <v>0.10109283610561026</v>
      </c>
      <c r="D406">
        <f t="shared" si="44"/>
        <v>0.10109283610561026</v>
      </c>
      <c r="F406">
        <f t="shared" si="42"/>
        <v>1.0219761511875777E-2</v>
      </c>
      <c r="H406" s="7">
        <f t="shared" si="45"/>
        <v>2.0124806736601695E-2</v>
      </c>
      <c r="I406" s="7">
        <f t="shared" si="47"/>
        <v>2.0122725093303748E-2</v>
      </c>
      <c r="J406">
        <f t="shared" si="46"/>
        <v>1</v>
      </c>
      <c r="L406">
        <f t="shared" si="48"/>
        <v>2.0122725093303748E-2</v>
      </c>
    </row>
    <row r="407" spans="1:12" x14ac:dyDescent="0.25">
      <c r="A407">
        <f>A406+Model!$C$48</f>
        <v>0.39400000000000029</v>
      </c>
      <c r="B407">
        <f t="shared" si="43"/>
        <v>0.10096515203215788</v>
      </c>
      <c r="D407">
        <f t="shared" si="44"/>
        <v>0.10096515203215788</v>
      </c>
      <c r="F407">
        <f t="shared" si="42"/>
        <v>1.0193961924876753E-2</v>
      </c>
      <c r="H407" s="7">
        <f t="shared" si="45"/>
        <v>2.0135013598320071E-2</v>
      </c>
      <c r="I407" s="7">
        <f t="shared" si="47"/>
        <v>0</v>
      </c>
      <c r="J407">
        <f t="shared" si="46"/>
        <v>0</v>
      </c>
      <c r="L407">
        <f t="shared" si="48"/>
        <v>2.0122725093303748E-2</v>
      </c>
    </row>
    <row r="408" spans="1:12" x14ac:dyDescent="0.25">
      <c r="A408">
        <f>A407+Model!$C$48</f>
        <v>0.3950000000000003</v>
      </c>
      <c r="B408">
        <f t="shared" si="43"/>
        <v>0.10083795054364426</v>
      </c>
      <c r="D408">
        <f t="shared" si="44"/>
        <v>0.10083795054364426</v>
      </c>
      <c r="F408">
        <f t="shared" si="42"/>
        <v>1.0168292269842446E-2</v>
      </c>
      <c r="H408" s="7">
        <f t="shared" si="45"/>
        <v>2.0145194725417429E-2</v>
      </c>
      <c r="I408" s="7">
        <f t="shared" si="47"/>
        <v>2.0143147416602832E-2</v>
      </c>
      <c r="J408">
        <f t="shared" si="46"/>
        <v>1</v>
      </c>
      <c r="L408">
        <f t="shared" si="48"/>
        <v>2.0143147416602832E-2</v>
      </c>
    </row>
    <row r="409" spans="1:12" x14ac:dyDescent="0.25">
      <c r="A409">
        <f>A408+Model!$C$48</f>
        <v>0.3960000000000003</v>
      </c>
      <c r="B409">
        <f t="shared" si="43"/>
        <v>0.10071122860784223</v>
      </c>
      <c r="D409">
        <f t="shared" si="44"/>
        <v>0.10071122860784223</v>
      </c>
      <c r="F409">
        <f t="shared" si="42"/>
        <v>1.014275156770106E-2</v>
      </c>
      <c r="H409" s="7">
        <f t="shared" si="45"/>
        <v>2.0155350247336203E-2</v>
      </c>
      <c r="I409" s="7">
        <f t="shared" si="47"/>
        <v>0</v>
      </c>
      <c r="J409">
        <f t="shared" si="46"/>
        <v>0</v>
      </c>
      <c r="L409">
        <f t="shared" si="48"/>
        <v>2.0143147416602832E-2</v>
      </c>
    </row>
    <row r="410" spans="1:12" x14ac:dyDescent="0.25">
      <c r="A410">
        <f>A409+Model!$C$48</f>
        <v>0.3970000000000003</v>
      </c>
      <c r="B410">
        <f t="shared" si="43"/>
        <v>0.10058498321913073</v>
      </c>
      <c r="D410">
        <f t="shared" si="44"/>
        <v>0.10058498321913073</v>
      </c>
      <c r="F410">
        <f t="shared" si="42"/>
        <v>1.011733884919281E-2</v>
      </c>
      <c r="H410" s="7">
        <f t="shared" si="45"/>
        <v>2.0165480292544651E-2</v>
      </c>
      <c r="I410" s="7">
        <f t="shared" si="47"/>
        <v>2.0163466974007758E-2</v>
      </c>
      <c r="J410">
        <f t="shared" si="46"/>
        <v>1</v>
      </c>
      <c r="L410">
        <f t="shared" si="48"/>
        <v>2.0163466974007758E-2</v>
      </c>
    </row>
    <row r="411" spans="1:12" x14ac:dyDescent="0.25">
      <c r="A411">
        <f>A410+Model!$C$48</f>
        <v>0.3980000000000003</v>
      </c>
      <c r="B411">
        <f t="shared" si="43"/>
        <v>0.10045921139819552</v>
      </c>
      <c r="D411">
        <f t="shared" si="44"/>
        <v>0.10045921139819552</v>
      </c>
      <c r="F411">
        <f t="shared" si="42"/>
        <v>1.0092053154747338E-2</v>
      </c>
      <c r="H411" s="7">
        <f t="shared" si="45"/>
        <v>2.0175584988546623E-2</v>
      </c>
      <c r="I411" s="7">
        <f t="shared" si="47"/>
        <v>0</v>
      </c>
      <c r="J411">
        <f t="shared" si="46"/>
        <v>0</v>
      </c>
      <c r="L411">
        <f t="shared" si="48"/>
        <v>2.0163466974007758E-2</v>
      </c>
    </row>
    <row r="412" spans="1:12" x14ac:dyDescent="0.25">
      <c r="A412">
        <f>A411+Model!$C$48</f>
        <v>0.3990000000000003</v>
      </c>
      <c r="B412">
        <f t="shared" si="43"/>
        <v>0.10033391019173386</v>
      </c>
      <c r="D412">
        <f t="shared" si="44"/>
        <v>0.10033391019173386</v>
      </c>
      <c r="F412">
        <f t="shared" si="42"/>
        <v>1.0066893534362917E-2</v>
      </c>
      <c r="H412" s="7">
        <f t="shared" si="45"/>
        <v>2.0185664461891177E-2</v>
      </c>
      <c r="I412" s="7">
        <f t="shared" si="47"/>
        <v>2.0183684794576513E-2</v>
      </c>
      <c r="J412">
        <f t="shared" si="46"/>
        <v>1</v>
      </c>
      <c r="L412">
        <f t="shared" si="48"/>
        <v>2.0183684794576513E-2</v>
      </c>
    </row>
    <row r="413" spans="1:12" x14ac:dyDescent="0.25">
      <c r="A413">
        <f>A412+Model!$C$48</f>
        <v>0.4000000000000003</v>
      </c>
      <c r="B413">
        <f t="shared" si="43"/>
        <v>0.10020907667216324</v>
      </c>
      <c r="D413">
        <f t="shared" si="44"/>
        <v>0.10020907667216324</v>
      </c>
      <c r="F413">
        <f t="shared" si="42"/>
        <v>1.004185904748749E-2</v>
      </c>
      <c r="H413" s="7">
        <f t="shared" si="45"/>
        <v>2.0195718838182102E-2</v>
      </c>
      <c r="I413" s="7">
        <f t="shared" si="47"/>
        <v>0</v>
      </c>
      <c r="J413">
        <f t="shared" si="46"/>
        <v>0</v>
      </c>
      <c r="L413">
        <f t="shared" si="48"/>
        <v>2.0183684794576513E-2</v>
      </c>
    </row>
    <row r="414" spans="1:12" x14ac:dyDescent="0.25">
      <c r="A414">
        <f>A413+Model!$C$48</f>
        <v>0.4010000000000003</v>
      </c>
      <c r="B414">
        <f t="shared" si="43"/>
        <v>0.10008470793733412</v>
      </c>
      <c r="D414">
        <f t="shared" si="44"/>
        <v>0.10008470793733412</v>
      </c>
      <c r="F414">
        <f t="shared" si="42"/>
        <v>1.0016948762901472E-2</v>
      </c>
      <c r="H414" s="7">
        <f t="shared" si="45"/>
        <v>2.0205748242087297E-2</v>
      </c>
      <c r="I414" s="7">
        <f t="shared" si="47"/>
        <v>2.0203801891987321E-2</v>
      </c>
      <c r="J414">
        <f t="shared" si="46"/>
        <v>1</v>
      </c>
      <c r="L414">
        <f t="shared" si="48"/>
        <v>2.0203801891987321E-2</v>
      </c>
    </row>
    <row r="415" spans="1:12" x14ac:dyDescent="0.25">
      <c r="A415">
        <f>A414+Model!$C$48</f>
        <v>0.4020000000000003</v>
      </c>
      <c r="B415">
        <f t="shared" si="43"/>
        <v>9.9960801110246522E-2</v>
      </c>
      <c r="D415">
        <f t="shared" si="44"/>
        <v>9.9960801110246522E-2</v>
      </c>
      <c r="F415">
        <f t="shared" si="42"/>
        <v>9.992161758602262E-3</v>
      </c>
      <c r="H415" s="7">
        <f t="shared" si="45"/>
        <v>2.0215752797348049E-2</v>
      </c>
      <c r="I415" s="7">
        <f t="shared" si="47"/>
        <v>0</v>
      </c>
      <c r="J415">
        <f t="shared" si="46"/>
        <v>0</v>
      </c>
      <c r="L415">
        <f t="shared" si="48"/>
        <v>2.0203801891987321E-2</v>
      </c>
    </row>
    <row r="416" spans="1:12" x14ac:dyDescent="0.25">
      <c r="A416">
        <f>A415+Model!$C$48</f>
        <v>0.4030000000000003</v>
      </c>
      <c r="B416">
        <f t="shared" si="43"/>
        <v>9.9837353338770557E-2</v>
      </c>
      <c r="D416">
        <f t="shared" si="44"/>
        <v>9.9837353338770557E-2</v>
      </c>
      <c r="F416">
        <f t="shared" si="42"/>
        <v>9.967497121690521E-3</v>
      </c>
      <c r="H416" s="7">
        <f t="shared" si="45"/>
        <v>2.0225732626788194E-2</v>
      </c>
      <c r="I416" s="7">
        <f t="shared" si="47"/>
        <v>2.0223819264843592E-2</v>
      </c>
      <c r="J416">
        <f t="shared" si="46"/>
        <v>1</v>
      </c>
      <c r="L416">
        <f t="shared" si="48"/>
        <v>2.0223819264843592E-2</v>
      </c>
    </row>
    <row r="417" spans="1:12" x14ac:dyDescent="0.25">
      <c r="A417">
        <f>A416+Model!$C$48</f>
        <v>0.4040000000000003</v>
      </c>
      <c r="B417">
        <f t="shared" si="43"/>
        <v>9.9714361795370743E-2</v>
      </c>
      <c r="D417">
        <f t="shared" si="44"/>
        <v>9.9714361795370743E-2</v>
      </c>
      <c r="F417">
        <f t="shared" si="42"/>
        <v>9.9429539482580927E-3</v>
      </c>
      <c r="H417" s="7">
        <f t="shared" si="45"/>
        <v>2.0235687852323169E-2</v>
      </c>
      <c r="I417" s="7">
        <f t="shared" si="47"/>
        <v>0</v>
      </c>
      <c r="J417">
        <f t="shared" si="46"/>
        <v>0</v>
      </c>
      <c r="L417">
        <f t="shared" si="48"/>
        <v>2.0223819264843592E-2</v>
      </c>
    </row>
    <row r="418" spans="1:12" x14ac:dyDescent="0.25">
      <c r="A418">
        <f>A417+Model!$C$48</f>
        <v>0.4050000000000003</v>
      </c>
      <c r="B418">
        <f t="shared" si="43"/>
        <v>9.9591823676833877E-2</v>
      </c>
      <c r="D418">
        <f t="shared" si="44"/>
        <v>9.9591823676833877E-2</v>
      </c>
      <c r="F418">
        <f t="shared" si="42"/>
        <v>9.9185313432775691E-3</v>
      </c>
      <c r="H418" s="7">
        <f t="shared" si="45"/>
        <v>2.0245618594968939E-2</v>
      </c>
      <c r="I418" s="7">
        <f t="shared" si="47"/>
        <v>2.0243737896971353E-2</v>
      </c>
      <c r="J418">
        <f t="shared" si="46"/>
        <v>1</v>
      </c>
      <c r="L418">
        <f t="shared" si="48"/>
        <v>2.0243737896971353E-2</v>
      </c>
    </row>
    <row r="419" spans="1:12" x14ac:dyDescent="0.25">
      <c r="A419">
        <f>A418+Model!$C$48</f>
        <v>0.40600000000000031</v>
      </c>
      <c r="B419">
        <f t="shared" si="43"/>
        <v>9.9469736204000805E-2</v>
      </c>
      <c r="D419">
        <f t="shared" si="44"/>
        <v>9.9469736204000805E-2</v>
      </c>
      <c r="F419">
        <f t="shared" si="42"/>
        <v>9.8942284204935078E-3</v>
      </c>
      <c r="H419" s="7">
        <f t="shared" si="45"/>
        <v>2.0255524974850826E-2</v>
      </c>
      <c r="I419" s="7">
        <f t="shared" si="47"/>
        <v>0</v>
      </c>
      <c r="J419">
        <f t="shared" si="46"/>
        <v>0</v>
      </c>
      <c r="L419">
        <f t="shared" si="48"/>
        <v>2.0243737896971353E-2</v>
      </c>
    </row>
    <row r="420" spans="1:12" x14ac:dyDescent="0.25">
      <c r="A420">
        <f>A419+Model!$C$48</f>
        <v>0.40700000000000031</v>
      </c>
      <c r="B420">
        <f t="shared" si="43"/>
        <v>9.9348096621501611E-2</v>
      </c>
      <c r="D420">
        <f t="shared" si="44"/>
        <v>9.9348096621501611E-2</v>
      </c>
      <c r="F420">
        <f t="shared" si="42"/>
        <v>9.8700443023152194E-3</v>
      </c>
      <c r="H420" s="7">
        <f t="shared" si="45"/>
        <v>2.026540711121223E-2</v>
      </c>
      <c r="I420" s="7">
        <f t="shared" si="47"/>
        <v>2.0263558757709386E-2</v>
      </c>
      <c r="J420">
        <f t="shared" si="46"/>
        <v>1</v>
      </c>
      <c r="L420">
        <f t="shared" si="48"/>
        <v>2.0263558757709386E-2</v>
      </c>
    </row>
    <row r="421" spans="1:12" x14ac:dyDescent="0.25">
      <c r="A421">
        <f>A420+Model!$C$48</f>
        <v>0.40800000000000031</v>
      </c>
      <c r="B421">
        <f t="shared" si="43"/>
        <v>9.9226902197494568E-2</v>
      </c>
      <c r="D421">
        <f t="shared" si="44"/>
        <v>9.9226902197494568E-2</v>
      </c>
      <c r="F421">
        <f t="shared" si="42"/>
        <v>9.8459781197111525E-3</v>
      </c>
      <c r="H421" s="7">
        <f t="shared" si="45"/>
        <v>2.0275265122423242E-2</v>
      </c>
      <c r="I421" s="7">
        <f t="shared" si="47"/>
        <v>0</v>
      </c>
      <c r="J421">
        <f t="shared" si="46"/>
        <v>0</v>
      </c>
      <c r="L421">
        <f t="shared" si="48"/>
        <v>2.0263558757709386E-2</v>
      </c>
    </row>
    <row r="422" spans="1:12" x14ac:dyDescent="0.25">
      <c r="A422">
        <f>A421+Model!$C$48</f>
        <v>0.40900000000000031</v>
      </c>
      <c r="B422">
        <f t="shared" si="43"/>
        <v>9.9106150223408296E-2</v>
      </c>
      <c r="D422">
        <f t="shared" si="44"/>
        <v>9.9106150223408296E-2</v>
      </c>
      <c r="F422">
        <f t="shared" si="42"/>
        <v>9.8220290121047715E-3</v>
      </c>
      <c r="H422" s="7">
        <f t="shared" si="45"/>
        <v>2.0285099125989151E-2</v>
      </c>
      <c r="I422" s="7">
        <f t="shared" si="47"/>
        <v>2.0283282802192281E-2</v>
      </c>
      <c r="J422">
        <f t="shared" si="46"/>
        <v>1</v>
      </c>
      <c r="L422">
        <f t="shared" si="48"/>
        <v>2.0283282802192281E-2</v>
      </c>
    </row>
    <row r="423" spans="1:12" x14ac:dyDescent="0.25">
      <c r="A423">
        <f>A422+Model!$C$48</f>
        <v>0.41000000000000031</v>
      </c>
      <c r="B423">
        <f t="shared" si="43"/>
        <v>9.8985838013687738E-2</v>
      </c>
      <c r="D423">
        <f t="shared" si="44"/>
        <v>9.8985838013687738E-2</v>
      </c>
      <c r="F423">
        <f t="shared" si="42"/>
        <v>9.7981961272720283E-3</v>
      </c>
      <c r="H423" s="7">
        <f t="shared" si="45"/>
        <v>2.0294909238558839E-2</v>
      </c>
      <c r="I423" s="7">
        <f t="shared" si="47"/>
        <v>0</v>
      </c>
      <c r="J423">
        <f t="shared" si="46"/>
        <v>0</v>
      </c>
      <c r="L423">
        <f t="shared" si="48"/>
        <v>2.0283282802192281E-2</v>
      </c>
    </row>
    <row r="424" spans="1:12" x14ac:dyDescent="0.25">
      <c r="A424">
        <f>A423+Model!$C$48</f>
        <v>0.41100000000000031</v>
      </c>
      <c r="B424">
        <f t="shared" si="43"/>
        <v>9.8865962905543045E-2</v>
      </c>
      <c r="D424">
        <f t="shared" si="44"/>
        <v>9.8865962905543045E-2</v>
      </c>
      <c r="F424">
        <f t="shared" si="42"/>
        <v>9.7744786212402134E-3</v>
      </c>
      <c r="H424" s="7">
        <f t="shared" si="45"/>
        <v>2.0304695575933094E-2</v>
      </c>
      <c r="I424" s="7">
        <f t="shared" si="47"/>
        <v>2.0302910971626602E-2</v>
      </c>
      <c r="J424">
        <f t="shared" si="46"/>
        <v>1</v>
      </c>
      <c r="L424">
        <f t="shared" si="48"/>
        <v>2.0302910971626602E-2</v>
      </c>
    </row>
    <row r="425" spans="1:12" x14ac:dyDescent="0.25">
      <c r="A425">
        <f>A424+Model!$C$48</f>
        <v>0.41200000000000031</v>
      </c>
      <c r="B425">
        <f t="shared" si="43"/>
        <v>9.8746522258702299E-2</v>
      </c>
      <c r="D425">
        <f t="shared" si="44"/>
        <v>9.8746522258702299E-2</v>
      </c>
      <c r="F425">
        <f t="shared" si="42"/>
        <v>9.7508756581883883E-3</v>
      </c>
      <c r="H425" s="7">
        <f t="shared" si="45"/>
        <v>2.031445825307281E-2</v>
      </c>
      <c r="I425" s="7">
        <f t="shared" si="47"/>
        <v>0</v>
      </c>
      <c r="J425">
        <f t="shared" si="46"/>
        <v>0</v>
      </c>
      <c r="L425">
        <f t="shared" si="48"/>
        <v>2.0302910971626602E-2</v>
      </c>
    </row>
    <row r="426" spans="1:12" x14ac:dyDescent="0.25">
      <c r="A426">
        <f>A425+Model!$C$48</f>
        <v>0.41300000000000031</v>
      </c>
      <c r="B426">
        <f t="shared" si="43"/>
        <v>9.8627513455167154E-2</v>
      </c>
      <c r="D426">
        <f t="shared" si="44"/>
        <v>9.8627513455167154E-2</v>
      </c>
      <c r="F426">
        <f t="shared" si="42"/>
        <v>9.7273864103491776E-3</v>
      </c>
      <c r="H426" s="7">
        <f t="shared" si="45"/>
        <v>2.0324197384107078E-2</v>
      </c>
      <c r="I426" s="7">
        <f t="shared" si="47"/>
        <v>2.0322444193560382E-2</v>
      </c>
      <c r="J426">
        <f t="shared" si="46"/>
        <v>1</v>
      </c>
      <c r="L426">
        <f t="shared" si="48"/>
        <v>2.0322444193560382E-2</v>
      </c>
    </row>
    <row r="427" spans="1:12" x14ac:dyDescent="0.25">
      <c r="A427">
        <f>A426+Model!$C$48</f>
        <v>0.41400000000000031</v>
      </c>
      <c r="B427">
        <f t="shared" si="43"/>
        <v>9.8508933898971848E-2</v>
      </c>
      <c r="D427">
        <f t="shared" si="44"/>
        <v>9.8508933898971848E-2</v>
      </c>
      <c r="F427">
        <f t="shared" si="42"/>
        <v>9.7040100579120058E-3</v>
      </c>
      <c r="H427" s="7">
        <f t="shared" si="45"/>
        <v>2.0333913082341209E-2</v>
      </c>
      <c r="I427" s="7">
        <f t="shared" si="47"/>
        <v>0</v>
      </c>
      <c r="J427">
        <f t="shared" si="46"/>
        <v>0</v>
      </c>
      <c r="L427">
        <f t="shared" si="48"/>
        <v>2.0322444193560382E-2</v>
      </c>
    </row>
    <row r="428" spans="1:12" x14ac:dyDescent="0.25">
      <c r="A428">
        <f>A427+Model!$C$48</f>
        <v>0.41500000000000031</v>
      </c>
      <c r="B428">
        <f t="shared" si="43"/>
        <v>9.8390781015945394E-2</v>
      </c>
      <c r="D428">
        <f t="shared" si="44"/>
        <v>9.8390781015945394E-2</v>
      </c>
      <c r="F428">
        <f t="shared" si="42"/>
        <v>9.680745788927721E-3</v>
      </c>
      <c r="H428" s="7">
        <f t="shared" si="45"/>
        <v>2.0343605460264629E-2</v>
      </c>
      <c r="I428" s="7">
        <f t="shared" si="47"/>
        <v>2.0341883382146122E-2</v>
      </c>
      <c r="J428">
        <f t="shared" si="46"/>
        <v>1</v>
      </c>
      <c r="L428">
        <f t="shared" si="48"/>
        <v>2.0341883382146122E-2</v>
      </c>
    </row>
    <row r="429" spans="1:12" x14ac:dyDescent="0.25">
      <c r="A429">
        <f>A428+Model!$C$48</f>
        <v>0.41600000000000031</v>
      </c>
      <c r="B429">
        <f t="shared" si="43"/>
        <v>9.8273052253476892E-2</v>
      </c>
      <c r="D429">
        <f t="shared" si="44"/>
        <v>9.8273052253476892E-2</v>
      </c>
      <c r="F429">
        <f t="shared" si="42"/>
        <v>9.6575927992146003E-3</v>
      </c>
      <c r="H429" s="7">
        <f t="shared" si="45"/>
        <v>2.0353274629558701E-2</v>
      </c>
      <c r="I429" s="7">
        <f t="shared" si="47"/>
        <v>0</v>
      </c>
      <c r="J429">
        <f t="shared" si="46"/>
        <v>0</v>
      </c>
      <c r="L429">
        <f t="shared" si="48"/>
        <v>2.0341883382146122E-2</v>
      </c>
    </row>
    <row r="430" spans="1:12" x14ac:dyDescent="0.25">
      <c r="A430">
        <f>A429+Model!$C$48</f>
        <v>0.41700000000000031</v>
      </c>
      <c r="B430">
        <f t="shared" si="43"/>
        <v>9.8155745080283893E-2</v>
      </c>
      <c r="D430">
        <f t="shared" si="44"/>
        <v>9.8155745080283893E-2</v>
      </c>
      <c r="F430">
        <f t="shared" si="42"/>
        <v>9.6345502922656756E-3</v>
      </c>
      <c r="H430" s="7">
        <f t="shared" si="45"/>
        <v>2.0362920701104441E-2</v>
      </c>
      <c r="I430" s="7">
        <f t="shared" si="47"/>
        <v>2.03612294383975E-2</v>
      </c>
      <c r="J430">
        <f t="shared" si="46"/>
        <v>1</v>
      </c>
      <c r="L430">
        <f t="shared" si="48"/>
        <v>2.03612294383975E-2</v>
      </c>
    </row>
    <row r="431" spans="1:12" x14ac:dyDescent="0.25">
      <c r="A431">
        <f>A430+Model!$C$48</f>
        <v>0.41800000000000032</v>
      </c>
      <c r="B431">
        <f t="shared" si="43"/>
        <v>9.8038856986183795E-2</v>
      </c>
      <c r="D431">
        <f t="shared" si="44"/>
        <v>9.8038856986183795E-2</v>
      </c>
      <c r="F431">
        <f t="shared" si="42"/>
        <v>9.6116174791573989E-3</v>
      </c>
      <c r="H431" s="7">
        <f t="shared" si="45"/>
        <v>2.0372543784990153E-2</v>
      </c>
      <c r="I431" s="7">
        <f t="shared" si="47"/>
        <v>0</v>
      </c>
      <c r="J431">
        <f t="shared" si="46"/>
        <v>0</v>
      </c>
      <c r="L431">
        <f t="shared" si="48"/>
        <v>2.03612294383975E-2</v>
      </c>
    </row>
    <row r="432" spans="1:12" x14ac:dyDescent="0.25">
      <c r="A432">
        <f>A431+Model!$C$48</f>
        <v>0.41900000000000032</v>
      </c>
      <c r="B432">
        <f t="shared" si="43"/>
        <v>9.792238548186831E-2</v>
      </c>
      <c r="D432">
        <f t="shared" si="44"/>
        <v>9.792238548186831E-2</v>
      </c>
      <c r="F432">
        <f t="shared" si="42"/>
        <v>9.5887935784596135E-3</v>
      </c>
      <c r="H432" s="7">
        <f t="shared" si="45"/>
        <v>2.038214399051896E-2</v>
      </c>
      <c r="I432" s="7">
        <f t="shared" si="47"/>
        <v>2.0380483250439958E-2</v>
      </c>
      <c r="J432">
        <f t="shared" si="46"/>
        <v>1</v>
      </c>
      <c r="L432">
        <f t="shared" si="48"/>
        <v>2.0380483250439958E-2</v>
      </c>
    </row>
    <row r="433" spans="1:12" x14ac:dyDescent="0.25">
      <c r="A433">
        <f>A432+Model!$C$48</f>
        <v>0.42000000000000032</v>
      </c>
      <c r="B433">
        <f t="shared" si="43"/>
        <v>9.7806328098680798E-2</v>
      </c>
      <c r="D433">
        <f t="shared" si="44"/>
        <v>9.7806328098680798E-2</v>
      </c>
      <c r="F433">
        <f t="shared" si="42"/>
        <v>9.5660778161467969E-3</v>
      </c>
      <c r="H433" s="7">
        <f t="shared" si="45"/>
        <v>2.0391721426216265E-2</v>
      </c>
      <c r="I433" s="7">
        <f t="shared" si="47"/>
        <v>0</v>
      </c>
      <c r="J433">
        <f t="shared" si="46"/>
        <v>0</v>
      </c>
      <c r="L433">
        <f t="shared" si="48"/>
        <v>2.0380483250439958E-2</v>
      </c>
    </row>
    <row r="434" spans="1:12" x14ac:dyDescent="0.25">
      <c r="A434">
        <f>A433+Model!$C$48</f>
        <v>0.42100000000000032</v>
      </c>
      <c r="B434">
        <f t="shared" si="43"/>
        <v>9.7690682388396455E-2</v>
      </c>
      <c r="D434">
        <f t="shared" si="44"/>
        <v>9.7690682388396455E-2</v>
      </c>
      <c r="F434">
        <f t="shared" si="42"/>
        <v>9.5434694255105527E-3</v>
      </c>
      <c r="H434" s="7">
        <f t="shared" si="45"/>
        <v>2.0401276199837094E-2</v>
      </c>
      <c r="I434" s="7">
        <f t="shared" si="47"/>
        <v>2.0399645693755335E-2</v>
      </c>
      <c r="J434">
        <f t="shared" si="46"/>
        <v>1</v>
      </c>
      <c r="L434">
        <f t="shared" si="48"/>
        <v>2.0399645693755335E-2</v>
      </c>
    </row>
    <row r="435" spans="1:12" x14ac:dyDescent="0.25">
      <c r="A435">
        <f>A434+Model!$C$48</f>
        <v>0.42200000000000032</v>
      </c>
      <c r="B435">
        <f t="shared" si="43"/>
        <v>9.7575445923005502E-2</v>
      </c>
      <c r="D435">
        <f t="shared" si="44"/>
        <v>9.7575445923005502E-2</v>
      </c>
      <c r="F435">
        <f t="shared" si="42"/>
        <v>9.5209676470733706E-3</v>
      </c>
      <c r="H435" s="7">
        <f t="shared" si="45"/>
        <v>2.0410808418373387E-2</v>
      </c>
      <c r="I435" s="7">
        <f t="shared" si="47"/>
        <v>0</v>
      </c>
      <c r="J435">
        <f t="shared" si="46"/>
        <v>0</v>
      </c>
      <c r="L435">
        <f t="shared" si="48"/>
        <v>2.0399645693755335E-2</v>
      </c>
    </row>
    <row r="436" spans="1:12" x14ac:dyDescent="0.25">
      <c r="A436">
        <f>A435+Model!$C$48</f>
        <v>0.42300000000000032</v>
      </c>
      <c r="B436">
        <f t="shared" si="43"/>
        <v>9.7460616294498953E-2</v>
      </c>
      <c r="D436">
        <f t="shared" si="44"/>
        <v>9.7460616294498953E-2</v>
      </c>
      <c r="F436">
        <f t="shared" si="42"/>
        <v>9.4985717285035551E-3</v>
      </c>
      <c r="H436" s="7">
        <f t="shared" si="45"/>
        <v>2.0420318188061174E-2</v>
      </c>
      <c r="I436" s="7">
        <f t="shared" si="47"/>
        <v>2.0418717631420731E-2</v>
      </c>
      <c r="J436">
        <f t="shared" si="46"/>
        <v>1</v>
      </c>
      <c r="L436">
        <f t="shared" si="48"/>
        <v>2.0418717631420731E-2</v>
      </c>
    </row>
    <row r="437" spans="1:12" x14ac:dyDescent="0.25">
      <c r="A437">
        <f>A436+Model!$C$48</f>
        <v>0.42400000000000032</v>
      </c>
      <c r="B437">
        <f t="shared" si="43"/>
        <v>9.7346191114657435E-2</v>
      </c>
      <c r="D437">
        <f t="shared" si="44"/>
        <v>9.7346191114657435E-2</v>
      </c>
      <c r="F437">
        <f t="shared" si="42"/>
        <v>9.4762809245314099E-3</v>
      </c>
      <c r="H437" s="7">
        <f t="shared" si="45"/>
        <v>2.0429805614387692E-2</v>
      </c>
      <c r="I437" s="7">
        <f t="shared" si="47"/>
        <v>0</v>
      </c>
      <c r="J437">
        <f t="shared" si="46"/>
        <v>0</v>
      </c>
      <c r="L437">
        <f t="shared" si="48"/>
        <v>2.0418717631420731E-2</v>
      </c>
    </row>
    <row r="438" spans="1:12" x14ac:dyDescent="0.25">
      <c r="A438">
        <f>A437+Model!$C$48</f>
        <v>0.42500000000000032</v>
      </c>
      <c r="B438">
        <f t="shared" si="43"/>
        <v>9.7232168014842482E-2</v>
      </c>
      <c r="D438">
        <f t="shared" si="44"/>
        <v>9.7232168014842482E-2</v>
      </c>
      <c r="F438">
        <f t="shared" si="42"/>
        <v>9.454094496866558E-3</v>
      </c>
      <c r="H438" s="7">
        <f t="shared" si="45"/>
        <v>2.043927080209839E-2</v>
      </c>
      <c r="I438" s="7">
        <f t="shared" si="47"/>
        <v>2.0437699914341755E-2</v>
      </c>
      <c r="J438">
        <f t="shared" si="46"/>
        <v>1</v>
      </c>
      <c r="L438">
        <f t="shared" si="48"/>
        <v>2.0437699914341755E-2</v>
      </c>
    </row>
    <row r="439" spans="1:12" x14ac:dyDescent="0.25">
      <c r="A439">
        <f>A438+Model!$C$48</f>
        <v>0.42600000000000032</v>
      </c>
      <c r="B439">
        <f t="shared" si="43"/>
        <v>9.7118544645790603E-2</v>
      </c>
      <c r="D439">
        <f t="shared" si="44"/>
        <v>9.7118544645790603E-2</v>
      </c>
      <c r="F439">
        <f t="shared" si="42"/>
        <v>9.4320117141164228E-3</v>
      </c>
      <c r="H439" s="7">
        <f t="shared" si="45"/>
        <v>2.044871385520388E-2</v>
      </c>
      <c r="I439" s="7">
        <f t="shared" si="47"/>
        <v>0</v>
      </c>
      <c r="J439">
        <f t="shared" si="46"/>
        <v>0</v>
      </c>
      <c r="L439">
        <f t="shared" si="48"/>
        <v>2.0437699914341755E-2</v>
      </c>
    </row>
    <row r="440" spans="1:12" x14ac:dyDescent="0.25">
      <c r="A440">
        <f>A439+Model!$C$48</f>
        <v>0.42700000000000032</v>
      </c>
      <c r="B440">
        <f t="shared" si="43"/>
        <v>9.7005318677410066E-2</v>
      </c>
      <c r="D440">
        <f t="shared" si="44"/>
        <v>9.7005318677410066E-2</v>
      </c>
      <c r="F440">
        <f t="shared" si="42"/>
        <v>9.4100318517058822E-3</v>
      </c>
      <c r="H440" s="7">
        <f t="shared" si="45"/>
        <v>2.0458134876986792E-2</v>
      </c>
      <c r="I440" s="7">
        <f t="shared" si="47"/>
        <v>2.0456593381480322E-2</v>
      </c>
      <c r="J440">
        <f t="shared" si="46"/>
        <v>1</v>
      </c>
      <c r="L440">
        <f t="shared" si="48"/>
        <v>2.0456593381480322E-2</v>
      </c>
    </row>
    <row r="441" spans="1:12" x14ac:dyDescent="0.25">
      <c r="A441">
        <f>A440+Model!$C$48</f>
        <v>0.42800000000000032</v>
      </c>
      <c r="B441">
        <f t="shared" si="43"/>
        <v>9.6892487798580132E-2</v>
      </c>
      <c r="D441">
        <f t="shared" si="44"/>
        <v>9.6892487798580132E-2</v>
      </c>
      <c r="F441">
        <f t="shared" si="42"/>
        <v>9.3881541917980003E-3</v>
      </c>
      <c r="H441" s="7">
        <f t="shared" si="45"/>
        <v>2.0467533970008542E-2</v>
      </c>
      <c r="I441" s="7">
        <f t="shared" si="47"/>
        <v>0</v>
      </c>
      <c r="J441">
        <f t="shared" si="46"/>
        <v>0</v>
      </c>
      <c r="L441">
        <f t="shared" si="48"/>
        <v>2.0456593381480322E-2</v>
      </c>
    </row>
    <row r="442" spans="1:12" x14ac:dyDescent="0.25">
      <c r="A442">
        <f>A441+Model!$C$48</f>
        <v>0.42900000000000033</v>
      </c>
      <c r="B442">
        <f t="shared" si="43"/>
        <v>9.6780049716952976E-2</v>
      </c>
      <c r="D442">
        <f t="shared" si="44"/>
        <v>9.6780049716952976E-2</v>
      </c>
      <c r="F442">
        <f t="shared" si="42"/>
        <v>9.3663780232158891E-3</v>
      </c>
      <c r="H442" s="7">
        <f t="shared" si="45"/>
        <v>2.0476911236116047E-2</v>
      </c>
      <c r="I442" s="7">
        <f t="shared" si="47"/>
        <v>2.047539886007713E-2</v>
      </c>
      <c r="J442">
        <f t="shared" si="46"/>
        <v>1</v>
      </c>
      <c r="L442">
        <f t="shared" si="48"/>
        <v>2.047539886007713E-2</v>
      </c>
    </row>
    <row r="443" spans="1:12" x14ac:dyDescent="0.25">
      <c r="A443">
        <f>A442+Model!$C$48</f>
        <v>0.43000000000000033</v>
      </c>
      <c r="B443">
        <f t="shared" si="43"/>
        <v>9.6668002158758065E-2</v>
      </c>
      <c r="D443">
        <f t="shared" si="44"/>
        <v>9.6668002158758065E-2</v>
      </c>
      <c r="F443">
        <f t="shared" si="42"/>
        <v>9.3447026413656532E-3</v>
      </c>
      <c r="H443" s="7">
        <f t="shared" si="45"/>
        <v>2.0486266776448339E-2</v>
      </c>
      <c r="I443" s="7">
        <f t="shared" si="47"/>
        <v>0</v>
      </c>
      <c r="J443">
        <f t="shared" si="46"/>
        <v>0</v>
      </c>
      <c r="L443">
        <f t="shared" si="48"/>
        <v>2.047539886007713E-2</v>
      </c>
    </row>
    <row r="444" spans="1:12" x14ac:dyDescent="0.25">
      <c r="A444">
        <f>A443+Model!$C$48</f>
        <v>0.43100000000000033</v>
      </c>
      <c r="B444">
        <f t="shared" si="43"/>
        <v>9.6556342868609077E-2</v>
      </c>
      <c r="D444">
        <f t="shared" si="44"/>
        <v>9.6556342868609077E-2</v>
      </c>
      <c r="F444">
        <f t="shared" si="42"/>
        <v>9.3231273481603951E-3</v>
      </c>
      <c r="H444" s="7">
        <f t="shared" si="45"/>
        <v>2.0495600691443103E-2</v>
      </c>
      <c r="I444" s="7">
        <f t="shared" si="47"/>
        <v>2.0494117165868995E-2</v>
      </c>
      <c r="J444">
        <f t="shared" si="46"/>
        <v>1</v>
      </c>
      <c r="L444">
        <f t="shared" si="48"/>
        <v>2.0494117165868995E-2</v>
      </c>
    </row>
    <row r="445" spans="1:12" x14ac:dyDescent="0.25">
      <c r="A445">
        <f>A444+Model!$C$48</f>
        <v>0.43200000000000033</v>
      </c>
      <c r="B445">
        <f t="shared" si="43"/>
        <v>9.6445069609313164E-2</v>
      </c>
      <c r="D445">
        <f t="shared" si="44"/>
        <v>9.6445069609313164E-2</v>
      </c>
      <c r="F445">
        <f t="shared" si="42"/>
        <v>9.3016514519452618E-3</v>
      </c>
      <c r="H445" s="7">
        <f t="shared" si="45"/>
        <v>2.0504913080843155E-2</v>
      </c>
      <c r="I445" s="7">
        <f t="shared" si="47"/>
        <v>0</v>
      </c>
      <c r="J445">
        <f t="shared" si="46"/>
        <v>0</v>
      </c>
      <c r="L445">
        <f t="shared" si="48"/>
        <v>2.0494117165868995E-2</v>
      </c>
    </row>
    <row r="446" spans="1:12" x14ac:dyDescent="0.25">
      <c r="A446">
        <f>A445+Model!$C$48</f>
        <v>0.43300000000000033</v>
      </c>
      <c r="B446">
        <f t="shared" si="43"/>
        <v>9.633418016168277E-2</v>
      </c>
      <c r="D446">
        <f t="shared" si="44"/>
        <v>9.633418016168277E-2</v>
      </c>
      <c r="F446">
        <f t="shared" si="42"/>
        <v>9.2802742674235536E-3</v>
      </c>
      <c r="H446" s="7">
        <f t="shared" si="45"/>
        <v>2.0514204043702838E-2</v>
      </c>
      <c r="I446" s="7">
        <f t="shared" si="47"/>
        <v>2.0512749103301173E-2</v>
      </c>
      <c r="J446">
        <f t="shared" si="46"/>
        <v>1</v>
      </c>
      <c r="L446">
        <f t="shared" si="48"/>
        <v>2.0512749103301173E-2</v>
      </c>
    </row>
    <row r="447" spans="1:12" x14ac:dyDescent="0.25">
      <c r="A447">
        <f>A446+Model!$C$48</f>
        <v>0.43400000000000033</v>
      </c>
      <c r="B447">
        <f t="shared" si="43"/>
        <v>9.6223672324349654E-2</v>
      </c>
      <c r="D447">
        <f t="shared" si="44"/>
        <v>9.6223672324349654E-2</v>
      </c>
      <c r="F447">
        <f t="shared" si="42"/>
        <v>9.2589951155838141E-3</v>
      </c>
      <c r="H447" s="7">
        <f t="shared" si="45"/>
        <v>2.0523473678394341E-2</v>
      </c>
      <c r="I447" s="7">
        <f t="shared" si="47"/>
        <v>0</v>
      </c>
      <c r="J447">
        <f t="shared" si="46"/>
        <v>0</v>
      </c>
      <c r="L447">
        <f t="shared" si="48"/>
        <v>2.0512749103301173E-2</v>
      </c>
    </row>
    <row r="448" spans="1:12" x14ac:dyDescent="0.25">
      <c r="A448">
        <f>A447+Model!$C$48</f>
        <v>0.43500000000000033</v>
      </c>
      <c r="B448">
        <f t="shared" si="43"/>
        <v>9.6113543913581526E-2</v>
      </c>
      <c r="D448">
        <f t="shared" si="44"/>
        <v>9.6113543913581526E-2</v>
      </c>
      <c r="F448">
        <f t="shared" si="42"/>
        <v>9.2378133236279639E-3</v>
      </c>
      <c r="H448" s="7">
        <f t="shared" si="45"/>
        <v>2.0532722082613947E-2</v>
      </c>
      <c r="I448" s="7">
        <f t="shared" si="47"/>
        <v>2.0531295465734792E-2</v>
      </c>
      <c r="J448">
        <f t="shared" si="46"/>
        <v>1</v>
      </c>
      <c r="L448">
        <f t="shared" si="48"/>
        <v>2.0531295465734792E-2</v>
      </c>
    </row>
    <row r="449" spans="1:12" x14ac:dyDescent="0.25">
      <c r="A449">
        <f>A448+Model!$C$48</f>
        <v>0.43600000000000033</v>
      </c>
      <c r="B449">
        <f t="shared" si="43"/>
        <v>9.6003792763100532E-2</v>
      </c>
      <c r="D449">
        <f t="shared" si="44"/>
        <v>9.6003792763100532E-2</v>
      </c>
      <c r="F449">
        <f t="shared" si="42"/>
        <v>9.216728224900354E-3</v>
      </c>
      <c r="H449" s="7">
        <f t="shared" si="45"/>
        <v>2.0541949353388211E-2</v>
      </c>
      <c r="I449" s="7">
        <f t="shared" si="47"/>
        <v>0</v>
      </c>
      <c r="J449">
        <f t="shared" si="46"/>
        <v>0</v>
      </c>
      <c r="L449">
        <f t="shared" si="48"/>
        <v>2.0531295465734792E-2</v>
      </c>
    </row>
    <row r="450" spans="1:12" x14ac:dyDescent="0.25">
      <c r="A450">
        <f>A449+Model!$C$48</f>
        <v>0.43700000000000033</v>
      </c>
      <c r="B450">
        <f t="shared" si="43"/>
        <v>9.5894416723904599E-2</v>
      </c>
      <c r="D450">
        <f t="shared" si="44"/>
        <v>9.5894416723904599E-2</v>
      </c>
      <c r="F450">
        <f t="shared" si="42"/>
        <v>9.1957391588178734E-3</v>
      </c>
      <c r="H450" s="7">
        <f t="shared" si="45"/>
        <v>2.055115558708007E-2</v>
      </c>
      <c r="I450" s="7">
        <f t="shared" si="47"/>
        <v>2.0549757035649565E-2</v>
      </c>
      <c r="J450">
        <f t="shared" si="46"/>
        <v>1</v>
      </c>
      <c r="L450">
        <f t="shared" si="48"/>
        <v>2.0549757035649565E-2</v>
      </c>
    </row>
    <row r="451" spans="1:12" x14ac:dyDescent="0.25">
      <c r="A451">
        <f>A450+Model!$C$48</f>
        <v>0.43800000000000033</v>
      </c>
      <c r="B451">
        <f t="shared" si="43"/>
        <v>9.5785413664090421E-2</v>
      </c>
      <c r="D451">
        <f t="shared" si="44"/>
        <v>9.5785413664090421E-2</v>
      </c>
      <c r="F451">
        <f t="shared" si="42"/>
        <v>9.17484547080092E-3</v>
      </c>
      <c r="H451" s="7">
        <f t="shared" si="45"/>
        <v>2.056034087939488E-2</v>
      </c>
      <c r="I451" s="7">
        <f t="shared" si="47"/>
        <v>0</v>
      </c>
      <c r="J451">
        <f t="shared" si="46"/>
        <v>0</v>
      </c>
      <c r="L451">
        <f t="shared" si="48"/>
        <v>2.0549757035649565E-2</v>
      </c>
    </row>
    <row r="452" spans="1:12" x14ac:dyDescent="0.25">
      <c r="A452">
        <f>A451+Model!$C$48</f>
        <v>0.43900000000000033</v>
      </c>
      <c r="B452">
        <f t="shared" si="43"/>
        <v>9.5676781468679153E-2</v>
      </c>
      <c r="D452">
        <f t="shared" si="44"/>
        <v>9.5676781468679153E-2</v>
      </c>
      <c r="F452">
        <f t="shared" si="42"/>
        <v>9.1540465122053865E-3</v>
      </c>
      <c r="H452" s="7">
        <f t="shared" si="45"/>
        <v>2.0569505325386383E-2</v>
      </c>
      <c r="I452" s="7">
        <f t="shared" si="47"/>
        <v>2.0568134584841857E-2</v>
      </c>
      <c r="J452">
        <f t="shared" si="46"/>
        <v>1</v>
      </c>
      <c r="L452">
        <f t="shared" si="48"/>
        <v>2.0568134584841857E-2</v>
      </c>
    </row>
    <row r="453" spans="1:12" x14ac:dyDescent="0.25">
      <c r="A453">
        <f>A452+Model!$C$48</f>
        <v>0.44000000000000034</v>
      </c>
      <c r="B453">
        <f t="shared" si="43"/>
        <v>9.5568518039443981E-2</v>
      </c>
      <c r="D453">
        <f t="shared" si="44"/>
        <v>9.5568518039443981E-2</v>
      </c>
      <c r="F453">
        <f t="shared" si="42"/>
        <v>9.1333416402555288E-3</v>
      </c>
      <c r="H453" s="7">
        <f t="shared" si="45"/>
        <v>2.0578649019462613E-2</v>
      </c>
      <c r="I453" s="7">
        <f t="shared" si="47"/>
        <v>0</v>
      </c>
      <c r="J453">
        <f t="shared" si="46"/>
        <v>0</v>
      </c>
      <c r="L453">
        <f t="shared" si="48"/>
        <v>2.0568134584841857E-2</v>
      </c>
    </row>
    <row r="454" spans="1:12" x14ac:dyDescent="0.25">
      <c r="A454">
        <f>A453+Model!$C$48</f>
        <v>0.44100000000000034</v>
      </c>
      <c r="B454">
        <f t="shared" si="43"/>
        <v>9.5460621294739839E-2</v>
      </c>
      <c r="D454">
        <f t="shared" si="44"/>
        <v>9.5460621294739839E-2</v>
      </c>
      <c r="F454">
        <f t="shared" si="42"/>
        <v>9.1127302179777377E-3</v>
      </c>
      <c r="H454" s="7">
        <f t="shared" si="45"/>
        <v>2.058777205539173E-2</v>
      </c>
      <c r="I454" s="7">
        <f t="shared" si="47"/>
        <v>2.0586428874618302E-2</v>
      </c>
      <c r="J454">
        <f t="shared" si="46"/>
        <v>1</v>
      </c>
      <c r="L454">
        <f t="shared" si="48"/>
        <v>2.0586428874618302E-2</v>
      </c>
    </row>
    <row r="455" spans="1:12" x14ac:dyDescent="0.25">
      <c r="A455">
        <f>A454+Model!$C$48</f>
        <v>0.44200000000000034</v>
      </c>
      <c r="B455">
        <f t="shared" si="43"/>
        <v>9.535308916933545E-2</v>
      </c>
      <c r="D455">
        <f t="shared" si="44"/>
        <v>9.535308916933545E-2</v>
      </c>
      <c r="F455">
        <f t="shared" si="42"/>
        <v>9.0922116141352368E-3</v>
      </c>
      <c r="H455" s="7">
        <f t="shared" si="45"/>
        <v>2.0596874526307787E-2</v>
      </c>
      <c r="I455" s="7">
        <f t="shared" si="47"/>
        <v>0</v>
      </c>
      <c r="J455">
        <f t="shared" si="46"/>
        <v>0</v>
      </c>
      <c r="L455">
        <f t="shared" si="48"/>
        <v>2.0586428874618302E-2</v>
      </c>
    </row>
    <row r="456" spans="1:12" x14ac:dyDescent="0.25">
      <c r="A456">
        <f>A455+Model!$C$48</f>
        <v>0.44300000000000034</v>
      </c>
      <c r="B456">
        <f t="shared" si="43"/>
        <v>9.5245919614247165E-2</v>
      </c>
      <c r="D456">
        <f t="shared" si="44"/>
        <v>9.5245919614247165E-2</v>
      </c>
      <c r="F456">
        <f t="shared" si="42"/>
        <v>9.0717852031636324E-3</v>
      </c>
      <c r="H456" s="7">
        <f t="shared" si="45"/>
        <v>2.0605956524716435E-2</v>
      </c>
      <c r="I456" s="7">
        <f t="shared" si="47"/>
        <v>2.0604640655985031E-2</v>
      </c>
      <c r="J456">
        <f t="shared" si="46"/>
        <v>1</v>
      </c>
      <c r="L456">
        <f t="shared" si="48"/>
        <v>2.0604640655985031E-2</v>
      </c>
    </row>
    <row r="457" spans="1:12" x14ac:dyDescent="0.25">
      <c r="A457">
        <f>A456+Model!$C$48</f>
        <v>0.44400000000000034</v>
      </c>
      <c r="B457">
        <f t="shared" si="43"/>
        <v>9.513911059657508E-2</v>
      </c>
      <c r="D457">
        <f t="shared" si="44"/>
        <v>9.513911059657508E-2</v>
      </c>
      <c r="F457">
        <f t="shared" si="42"/>
        <v>9.0514503651073445E-3</v>
      </c>
      <c r="H457" s="7">
        <f t="shared" si="45"/>
        <v>2.0615018142500569E-2</v>
      </c>
      <c r="I457" s="7">
        <f t="shared" si="47"/>
        <v>0</v>
      </c>
      <c r="J457">
        <f t="shared" si="46"/>
        <v>0</v>
      </c>
      <c r="L457">
        <f t="shared" si="48"/>
        <v>2.0604640655985031E-2</v>
      </c>
    </row>
    <row r="458" spans="1:12" x14ac:dyDescent="0.25">
      <c r="A458">
        <f>A457+Model!$C$48</f>
        <v>0.44500000000000034</v>
      </c>
      <c r="B458">
        <f t="shared" si="43"/>
        <v>9.5032660099341054E-2</v>
      </c>
      <c r="D458">
        <f t="shared" si="44"/>
        <v>9.5032660099341054E-2</v>
      </c>
      <c r="F458">
        <f t="shared" si="42"/>
        <v>9.0312064855568898E-3</v>
      </c>
      <c r="H458" s="7">
        <f t="shared" si="45"/>
        <v>2.0624059470925903E-2</v>
      </c>
      <c r="I458" s="7">
        <f t="shared" si="47"/>
        <v>2.0622770669832653E-2</v>
      </c>
      <c r="J458">
        <f t="shared" si="46"/>
        <v>1</v>
      </c>
      <c r="L458">
        <f t="shared" si="48"/>
        <v>2.0622770669832653E-2</v>
      </c>
    </row>
    <row r="459" spans="1:12" x14ac:dyDescent="0.25">
      <c r="A459">
        <f>A458+Model!$C$48</f>
        <v>0.44600000000000034</v>
      </c>
      <c r="B459">
        <f t="shared" si="43"/>
        <v>9.4926566121328715E-2</v>
      </c>
      <c r="D459">
        <f t="shared" si="44"/>
        <v>9.4926566121328715E-2</v>
      </c>
      <c r="F459">
        <f t="shared" si="42"/>
        <v>9.0110529555869918E-3</v>
      </c>
      <c r="H459" s="7">
        <f t="shared" si="45"/>
        <v>2.0633080600646475E-2</v>
      </c>
      <c r="I459" s="7">
        <f t="shared" si="47"/>
        <v>0</v>
      </c>
      <c r="J459">
        <f t="shared" si="46"/>
        <v>0</v>
      </c>
      <c r="L459">
        <f t="shared" si="48"/>
        <v>2.0622770669832653E-2</v>
      </c>
    </row>
    <row r="460" spans="1:12" x14ac:dyDescent="0.25">
      <c r="A460">
        <f>A459+Model!$C$48</f>
        <v>0.44700000000000034</v>
      </c>
      <c r="B460">
        <f t="shared" si="43"/>
        <v>9.4820826676925485E-2</v>
      </c>
      <c r="D460">
        <f t="shared" si="44"/>
        <v>9.4820826676925485E-2</v>
      </c>
      <c r="F460">
        <f t="shared" si="42"/>
        <v>8.9909891716955445E-3</v>
      </c>
      <c r="H460" s="7">
        <f t="shared" si="45"/>
        <v>2.0642081621710117E-2</v>
      </c>
      <c r="I460" s="7">
        <f t="shared" si="47"/>
        <v>2.0640819647117122E-2</v>
      </c>
      <c r="J460">
        <f t="shared" si="46"/>
        <v>1</v>
      </c>
      <c r="L460">
        <f t="shared" si="48"/>
        <v>2.0640819647117122E-2</v>
      </c>
    </row>
    <row r="461" spans="1:12" x14ac:dyDescent="0.25">
      <c r="A461">
        <f>A460+Model!$C$48</f>
        <v>0.44800000000000034</v>
      </c>
      <c r="B461">
        <f t="shared" si="43"/>
        <v>9.4715439795966444E-2</v>
      </c>
      <c r="D461">
        <f t="shared" si="44"/>
        <v>9.4715439795966444E-2</v>
      </c>
      <c r="F461">
        <f t="shared" ref="F461:F524" si="49">B461*D461</f>
        <v>8.9710145357433432E-3</v>
      </c>
      <c r="H461" s="7">
        <f t="shared" si="45"/>
        <v>2.0651062623563837E-2</v>
      </c>
      <c r="I461" s="7">
        <f t="shared" si="47"/>
        <v>0</v>
      </c>
      <c r="J461">
        <f t="shared" si="46"/>
        <v>0</v>
      </c>
      <c r="L461">
        <f t="shared" si="48"/>
        <v>2.0640819647117122E-2</v>
      </c>
    </row>
    <row r="462" spans="1:12" x14ac:dyDescent="0.25">
      <c r="A462">
        <f>A461+Model!$C$48</f>
        <v>0.44900000000000034</v>
      </c>
      <c r="B462">
        <f t="shared" ref="B462:B525" si="50">IF($B$10&gt;0,ERF($B$10/SQRT(A462)),-ERF(-$B$10/SQRT(A462)))</f>
        <v>9.4610403523580258E-2</v>
      </c>
      <c r="D462">
        <f t="shared" ref="D462:D525" si="51">IF($B$11&gt;0,ERF($B$11/SQRT(A462)),-ERF(-$B$11/SQRT(A462)))</f>
        <v>9.4610403523580258E-2</v>
      </c>
      <c r="F462">
        <f t="shared" si="49"/>
        <v>8.9511284548946871E-3</v>
      </c>
      <c r="H462" s="7">
        <f t="shared" ref="H462:H525" si="52">0.5*(F462+F461)*(A462-A461)+H461</f>
        <v>2.0660023695059156E-2</v>
      </c>
      <c r="I462" s="7">
        <f t="shared" si="47"/>
        <v>2.0658788309036544E-2</v>
      </c>
      <c r="J462">
        <f t="shared" si="46"/>
        <v>1</v>
      </c>
      <c r="L462">
        <f t="shared" si="48"/>
        <v>2.0658788309036544E-2</v>
      </c>
    </row>
    <row r="463" spans="1:12" x14ac:dyDescent="0.25">
      <c r="A463">
        <f>A462+Model!$C$48</f>
        <v>0.45000000000000034</v>
      </c>
      <c r="B463">
        <f t="shared" si="50"/>
        <v>9.4505715920036787E-2</v>
      </c>
      <c r="D463">
        <f t="shared" si="51"/>
        <v>9.4505715920036787E-2</v>
      </c>
      <c r="F463">
        <f t="shared" si="49"/>
        <v>8.931330341558694E-3</v>
      </c>
      <c r="H463" s="7">
        <f t="shared" si="52"/>
        <v>2.0668964924457384E-2</v>
      </c>
      <c r="I463" s="7">
        <f t="shared" si="47"/>
        <v>0</v>
      </c>
      <c r="J463">
        <f t="shared" ref="J463:J526" si="53">IF(J462=1,0,1)</f>
        <v>0</v>
      </c>
      <c r="L463">
        <f t="shared" si="48"/>
        <v>2.0658788309036544E-2</v>
      </c>
    </row>
    <row r="464" spans="1:12" x14ac:dyDescent="0.25">
      <c r="A464">
        <f>A463+Model!$C$48</f>
        <v>0.45100000000000035</v>
      </c>
      <c r="B464">
        <f t="shared" si="50"/>
        <v>9.4401375060596662E-2</v>
      </c>
      <c r="D464">
        <f t="shared" si="51"/>
        <v>9.4401375060596662E-2</v>
      </c>
      <c r="F464">
        <f t="shared" si="49"/>
        <v>8.911619613331442E-3</v>
      </c>
      <c r="H464" s="7">
        <f t="shared" si="52"/>
        <v>2.0677886399434828E-2</v>
      </c>
      <c r="I464" s="7">
        <f t="shared" si="47"/>
        <v>2.0676677367204108E-2</v>
      </c>
      <c r="J464">
        <f t="shared" si="53"/>
        <v>1</v>
      </c>
      <c r="L464">
        <f t="shared" si="48"/>
        <v>2.0676677367204108E-2</v>
      </c>
    </row>
    <row r="465" spans="1:12" x14ac:dyDescent="0.25">
      <c r="A465">
        <f>A464+Model!$C$48</f>
        <v>0.45200000000000035</v>
      </c>
      <c r="B465">
        <f t="shared" si="50"/>
        <v>9.4297379035362769E-2</v>
      </c>
      <c r="D465">
        <f t="shared" si="51"/>
        <v>9.4297379035362769E-2</v>
      </c>
      <c r="F465">
        <f t="shared" si="49"/>
        <v>8.8919956929388744E-3</v>
      </c>
      <c r="H465" s="7">
        <f t="shared" si="52"/>
        <v>2.0686788207087962E-2</v>
      </c>
      <c r="I465" s="7">
        <f t="shared" ref="I465:I528" si="54">(I463+((A465-A464)/3)*(4*F463+2*F464))*J465</f>
        <v>0</v>
      </c>
      <c r="J465">
        <f t="shared" si="53"/>
        <v>0</v>
      </c>
      <c r="L465">
        <f t="shared" ref="L465:L528" si="55">IF(J465=1,I465,I464)</f>
        <v>2.0676677367204108E-2</v>
      </c>
    </row>
    <row r="466" spans="1:12" x14ac:dyDescent="0.25">
      <c r="A466">
        <f>A465+Model!$C$48</f>
        <v>0.45300000000000035</v>
      </c>
      <c r="B466">
        <f t="shared" si="50"/>
        <v>9.4193725949133153E-2</v>
      </c>
      <c r="D466">
        <f t="shared" si="51"/>
        <v>9.4193725949133153E-2</v>
      </c>
      <c r="F466">
        <f t="shared" si="49"/>
        <v>8.8724580081804005E-3</v>
      </c>
      <c r="H466" s="7">
        <f t="shared" si="52"/>
        <v>2.0695670433938523E-2</v>
      </c>
      <c r="I466" s="7">
        <f t="shared" si="54"/>
        <v>2.0694487523817175E-2</v>
      </c>
      <c r="J466">
        <f t="shared" si="53"/>
        <v>1</v>
      </c>
      <c r="L466">
        <f t="shared" si="55"/>
        <v>2.0694487523817175E-2</v>
      </c>
    </row>
    <row r="467" spans="1:12" x14ac:dyDescent="0.25">
      <c r="A467">
        <f>A466+Model!$C$48</f>
        <v>0.45400000000000035</v>
      </c>
      <c r="B467">
        <f t="shared" si="50"/>
        <v>9.4090413921256277E-2</v>
      </c>
      <c r="D467">
        <f t="shared" si="51"/>
        <v>9.4090413921256277E-2</v>
      </c>
      <c r="F467">
        <f t="shared" si="49"/>
        <v>8.8530059918733375E-3</v>
      </c>
      <c r="H467" s="7">
        <f t="shared" si="52"/>
        <v>2.0704533165938552E-2</v>
      </c>
      <c r="I467" s="7">
        <f t="shared" si="54"/>
        <v>0</v>
      </c>
      <c r="J467">
        <f t="shared" si="53"/>
        <v>0</v>
      </c>
      <c r="L467">
        <f t="shared" si="55"/>
        <v>2.0694487523817175E-2</v>
      </c>
    </row>
    <row r="468" spans="1:12" x14ac:dyDescent="0.25">
      <c r="A468">
        <f>A467+Model!$C$48</f>
        <v>0.45500000000000035</v>
      </c>
      <c r="B468">
        <f t="shared" si="50"/>
        <v>9.3987441085487552E-2</v>
      </c>
      <c r="D468">
        <f t="shared" si="51"/>
        <v>9.3987441085487552E-2</v>
      </c>
      <c r="F468">
        <f t="shared" si="49"/>
        <v>8.8336390817979928E-3</v>
      </c>
      <c r="H468" s="7">
        <f t="shared" si="52"/>
        <v>2.0713376488475387E-2</v>
      </c>
      <c r="I468" s="7">
        <f t="shared" si="54"/>
        <v>2.0712219471822665E-2</v>
      </c>
      <c r="J468">
        <f t="shared" si="53"/>
        <v>1</v>
      </c>
      <c r="L468">
        <f t="shared" si="55"/>
        <v>2.0712219471822665E-2</v>
      </c>
    </row>
    <row r="469" spans="1:12" x14ac:dyDescent="0.25">
      <c r="A469">
        <f>A468+Model!$C$48</f>
        <v>0.45600000000000035</v>
      </c>
      <c r="B469">
        <f t="shared" si="50"/>
        <v>9.3884805589847686E-2</v>
      </c>
      <c r="D469">
        <f t="shared" si="51"/>
        <v>9.3884805589847686E-2</v>
      </c>
      <c r="F469">
        <f t="shared" si="49"/>
        <v>8.8143567206434952E-3</v>
      </c>
      <c r="H469" s="7">
        <f t="shared" si="52"/>
        <v>2.0722200486376609E-2</v>
      </c>
      <c r="I469" s="7">
        <f t="shared" si="54"/>
        <v>0</v>
      </c>
      <c r="J469">
        <f t="shared" si="53"/>
        <v>0</v>
      </c>
      <c r="L469">
        <f t="shared" si="55"/>
        <v>2.0712219471822665E-2</v>
      </c>
    </row>
    <row r="470" spans="1:12" x14ac:dyDescent="0.25">
      <c r="A470">
        <f>A469+Model!$C$48</f>
        <v>0.45700000000000035</v>
      </c>
      <c r="B470">
        <f t="shared" si="50"/>
        <v>9.3782505596482935E-2</v>
      </c>
      <c r="D470">
        <f t="shared" si="51"/>
        <v>9.3782505596482935E-2</v>
      </c>
      <c r="F470">
        <f t="shared" si="49"/>
        <v>8.7951583559543536E-3</v>
      </c>
      <c r="H470" s="7">
        <f t="shared" si="52"/>
        <v>2.0731005243914909E-2</v>
      </c>
      <c r="I470" s="7">
        <f t="shared" si="54"/>
        <v>2.0729873895078823E-2</v>
      </c>
      <c r="J470">
        <f t="shared" si="53"/>
        <v>1</v>
      </c>
      <c r="L470">
        <f t="shared" si="55"/>
        <v>2.0729873895078823E-2</v>
      </c>
    </row>
    <row r="471" spans="1:12" x14ac:dyDescent="0.25">
      <c r="A471">
        <f>A470+Model!$C$48</f>
        <v>0.45800000000000035</v>
      </c>
      <c r="B471">
        <f t="shared" si="50"/>
        <v>9.3680539281526837E-2</v>
      </c>
      <c r="D471">
        <f t="shared" si="51"/>
        <v>9.3680539281526837E-2</v>
      </c>
      <c r="F471">
        <f t="shared" si="49"/>
        <v>8.776043440077692E-3</v>
      </c>
      <c r="H471" s="7">
        <f t="shared" si="52"/>
        <v>2.0739790844812925E-2</v>
      </c>
      <c r="I471" s="7">
        <f t="shared" si="54"/>
        <v>0</v>
      </c>
      <c r="J471">
        <f t="shared" si="53"/>
        <v>0</v>
      </c>
      <c r="L471">
        <f t="shared" si="55"/>
        <v>2.0729873895078823E-2</v>
      </c>
    </row>
    <row r="472" spans="1:12" x14ac:dyDescent="0.25">
      <c r="A472">
        <f>A471+Model!$C$48</f>
        <v>0.45900000000000035</v>
      </c>
      <c r="B472">
        <f t="shared" si="50"/>
        <v>9.3578904834963547E-2</v>
      </c>
      <c r="D472">
        <f t="shared" si="51"/>
        <v>9.3578904834963547E-2</v>
      </c>
      <c r="F472">
        <f t="shared" si="49"/>
        <v>8.757011430111164E-3</v>
      </c>
      <c r="H472" s="7">
        <f t="shared" si="52"/>
        <v>2.0748557372248021E-2</v>
      </c>
      <c r="I472" s="7">
        <f t="shared" si="54"/>
        <v>2.0747451468513482E-2</v>
      </c>
      <c r="J472">
        <f t="shared" si="53"/>
        <v>1</v>
      </c>
      <c r="L472">
        <f t="shared" si="55"/>
        <v>2.0747451468513482E-2</v>
      </c>
    </row>
    <row r="473" spans="1:12" x14ac:dyDescent="0.25">
      <c r="A473">
        <f>A472+Model!$C$48</f>
        <v>0.46000000000000035</v>
      </c>
      <c r="B473">
        <f t="shared" si="50"/>
        <v>9.3477600460493082E-2</v>
      </c>
      <c r="D473">
        <f t="shared" si="51"/>
        <v>9.3477600460493082E-2</v>
      </c>
      <c r="F473">
        <f t="shared" si="49"/>
        <v>8.7380617878515757E-3</v>
      </c>
      <c r="H473" s="7">
        <f t="shared" si="52"/>
        <v>2.0757304908857004E-2</v>
      </c>
      <c r="I473" s="7">
        <f t="shared" si="54"/>
        <v>0</v>
      </c>
      <c r="J473">
        <f t="shared" si="53"/>
        <v>0</v>
      </c>
      <c r="L473">
        <f t="shared" si="55"/>
        <v>2.0747451468513482E-2</v>
      </c>
    </row>
    <row r="474" spans="1:12" x14ac:dyDescent="0.25">
      <c r="A474">
        <f>A473+Model!$C$48</f>
        <v>0.46100000000000035</v>
      </c>
      <c r="B474">
        <f t="shared" si="50"/>
        <v>9.3376624375397801E-2</v>
      </c>
      <c r="D474">
        <f t="shared" si="51"/>
        <v>9.3376624375397801E-2</v>
      </c>
      <c r="F474">
        <f t="shared" si="49"/>
        <v>8.7191939797441349E-3</v>
      </c>
      <c r="H474" s="7">
        <f t="shared" si="52"/>
        <v>2.0766033536740801E-2</v>
      </c>
      <c r="I474" s="7">
        <f t="shared" si="54"/>
        <v>2.0764952858278864E-2</v>
      </c>
      <c r="J474">
        <f t="shared" si="53"/>
        <v>1</v>
      </c>
      <c r="L474">
        <f t="shared" si="55"/>
        <v>2.0764952858278864E-2</v>
      </c>
    </row>
    <row r="475" spans="1:12" x14ac:dyDescent="0.25">
      <c r="A475">
        <f>A474+Model!$C$48</f>
        <v>0.46200000000000035</v>
      </c>
      <c r="B475">
        <f t="shared" si="50"/>
        <v>9.3275974810410708E-2</v>
      </c>
      <c r="D475">
        <f t="shared" si="51"/>
        <v>9.3275974810410708E-2</v>
      </c>
      <c r="F475">
        <f t="shared" si="49"/>
        <v>8.7004074768323725E-3</v>
      </c>
      <c r="H475" s="7">
        <f t="shared" si="52"/>
        <v>2.0774743337469089E-2</v>
      </c>
      <c r="I475" s="7">
        <f t="shared" si="54"/>
        <v>0</v>
      </c>
      <c r="J475">
        <f t="shared" si="53"/>
        <v>0</v>
      </c>
      <c r="L475">
        <f t="shared" si="55"/>
        <v>2.0764952858278864E-2</v>
      </c>
    </row>
    <row r="476" spans="1:12" x14ac:dyDescent="0.25">
      <c r="A476">
        <f>A475+Model!$C$48</f>
        <v>0.46300000000000036</v>
      </c>
      <c r="B476">
        <f t="shared" si="50"/>
        <v>9.3175650009585373E-2</v>
      </c>
      <c r="D476">
        <f t="shared" si="51"/>
        <v>9.3175650009585373E-2</v>
      </c>
      <c r="F476">
        <f t="shared" si="49"/>
        <v>8.6817017547087469E-3</v>
      </c>
      <c r="H476" s="7">
        <f t="shared" si="52"/>
        <v>2.0783434392084861E-2</v>
      </c>
      <c r="I476" s="7">
        <f t="shared" si="54"/>
        <v>2.078237872190308E-2</v>
      </c>
      <c r="J476">
        <f t="shared" si="53"/>
        <v>1</v>
      </c>
      <c r="L476">
        <f t="shared" si="55"/>
        <v>2.078237872190308E-2</v>
      </c>
    </row>
    <row r="477" spans="1:12" x14ac:dyDescent="0.25">
      <c r="A477">
        <f>A476+Model!$C$48</f>
        <v>0.46400000000000036</v>
      </c>
      <c r="B477">
        <f t="shared" si="50"/>
        <v>9.3075648230166994E-2</v>
      </c>
      <c r="D477">
        <f t="shared" si="51"/>
        <v>9.3075648230166994E-2</v>
      </c>
      <c r="F477">
        <f t="shared" si="49"/>
        <v>8.6630762934657886E-3</v>
      </c>
      <c r="H477" s="7">
        <f t="shared" si="52"/>
        <v>2.079210678110895E-2</v>
      </c>
      <c r="I477" s="7">
        <f t="shared" si="54"/>
        <v>0</v>
      </c>
      <c r="J477">
        <f t="shared" si="53"/>
        <v>0</v>
      </c>
      <c r="L477">
        <f t="shared" si="55"/>
        <v>2.078237872190308E-2</v>
      </c>
    </row>
    <row r="478" spans="1:12" x14ac:dyDescent="0.25">
      <c r="A478">
        <f>A477+Model!$C$48</f>
        <v>0.46500000000000036</v>
      </c>
      <c r="B478">
        <f t="shared" si="50"/>
        <v>9.2975967742465554E-2</v>
      </c>
      <c r="D478">
        <f t="shared" si="51"/>
        <v>9.2975967742465554E-2</v>
      </c>
      <c r="F478">
        <f t="shared" si="49"/>
        <v>8.6445305776479946E-3</v>
      </c>
      <c r="H478" s="7">
        <f t="shared" si="52"/>
        <v>2.0800760584544508E-2</v>
      </c>
      <c r="I478" s="7">
        <f t="shared" si="54"/>
        <v>2.0799729708438335E-2</v>
      </c>
      <c r="J478">
        <f t="shared" si="53"/>
        <v>1</v>
      </c>
      <c r="L478">
        <f t="shared" si="55"/>
        <v>2.0799729708438335E-2</v>
      </c>
    </row>
    <row r="479" spans="1:12" x14ac:dyDescent="0.25">
      <c r="A479">
        <f>A478+Model!$C$48</f>
        <v>0.46600000000000036</v>
      </c>
      <c r="B479">
        <f t="shared" si="50"/>
        <v>9.2876606829729952E-2</v>
      </c>
      <c r="D479">
        <f t="shared" si="51"/>
        <v>9.2876606829729952E-2</v>
      </c>
      <c r="F479">
        <f t="shared" si="49"/>
        <v>8.62606409620424E-3</v>
      </c>
      <c r="H479" s="7">
        <f t="shared" si="52"/>
        <v>2.0809395881881434E-2</v>
      </c>
      <c r="I479" s="7">
        <f t="shared" si="54"/>
        <v>0</v>
      </c>
      <c r="J479">
        <f t="shared" si="53"/>
        <v>0</v>
      </c>
      <c r="L479">
        <f t="shared" si="55"/>
        <v>2.0799729708438335E-2</v>
      </c>
    </row>
    <row r="480" spans="1:12" x14ac:dyDescent="0.25">
      <c r="A480">
        <f>A479+Model!$C$48</f>
        <v>0.46700000000000036</v>
      </c>
      <c r="B480">
        <f t="shared" si="50"/>
        <v>9.2777563788024001E-2</v>
      </c>
      <c r="D480">
        <f t="shared" si="51"/>
        <v>9.2777563788024001E-2</v>
      </c>
      <c r="F480">
        <f t="shared" si="49"/>
        <v>8.607676342440862E-3</v>
      </c>
      <c r="H480" s="7">
        <f t="shared" si="52"/>
        <v>2.0818012752100757E-2</v>
      </c>
      <c r="I480" s="7">
        <f t="shared" si="54"/>
        <v>2.0817006458606003E-2</v>
      </c>
      <c r="J480">
        <f t="shared" si="53"/>
        <v>1</v>
      </c>
      <c r="L480">
        <f t="shared" si="55"/>
        <v>2.0817006458606003E-2</v>
      </c>
    </row>
    <row r="481" spans="1:12" x14ac:dyDescent="0.25">
      <c r="A481">
        <f>A480+Model!$C$48</f>
        <v>0.46800000000000036</v>
      </c>
      <c r="B481">
        <f t="shared" si="50"/>
        <v>9.2678836926103472E-2</v>
      </c>
      <c r="D481">
        <f t="shared" si="51"/>
        <v>9.2678836926103472E-2</v>
      </c>
      <c r="F481">
        <f t="shared" si="49"/>
        <v>8.5893668139752806E-3</v>
      </c>
      <c r="H481" s="7">
        <f t="shared" si="52"/>
        <v>2.0826611273678967E-2</v>
      </c>
      <c r="I481" s="7">
        <f t="shared" si="54"/>
        <v>0</v>
      </c>
      <c r="J481">
        <f t="shared" si="53"/>
        <v>0</v>
      </c>
      <c r="L481">
        <f t="shared" si="55"/>
        <v>2.0817006458606003E-2</v>
      </c>
    </row>
    <row r="482" spans="1:12" x14ac:dyDescent="0.25">
      <c r="A482">
        <f>A481+Model!$C$48</f>
        <v>0.46900000000000036</v>
      </c>
      <c r="B482">
        <f t="shared" si="50"/>
        <v>9.2580424565295E-2</v>
      </c>
      <c r="D482">
        <f t="shared" si="51"/>
        <v>9.2580424565295E-2</v>
      </c>
      <c r="F482">
        <f t="shared" si="49"/>
        <v>8.5711350126902782E-3</v>
      </c>
      <c r="H482" s="7">
        <f t="shared" si="52"/>
        <v>2.08351915245923E-2</v>
      </c>
      <c r="I482" s="7">
        <f t="shared" si="54"/>
        <v>2.0834209604938574E-2</v>
      </c>
      <c r="J482">
        <f t="shared" si="53"/>
        <v>1</v>
      </c>
      <c r="L482">
        <f t="shared" si="55"/>
        <v>2.0834209604938574E-2</v>
      </c>
    </row>
    <row r="483" spans="1:12" x14ac:dyDescent="0.25">
      <c r="A483">
        <f>A482+Model!$C$48</f>
        <v>0.47000000000000036</v>
      </c>
      <c r="B483">
        <f t="shared" si="50"/>
        <v>9.2482325039376201E-2</v>
      </c>
      <c r="D483">
        <f t="shared" si="51"/>
        <v>9.2482325039376201E-2</v>
      </c>
      <c r="F483">
        <f t="shared" si="49"/>
        <v>8.5529804446888309E-3</v>
      </c>
      <c r="H483" s="7">
        <f t="shared" si="52"/>
        <v>2.084375358232099E-2</v>
      </c>
      <c r="I483" s="7">
        <f t="shared" si="54"/>
        <v>0</v>
      </c>
      <c r="J483">
        <f t="shared" si="53"/>
        <v>0</v>
      </c>
      <c r="L483">
        <f t="shared" si="55"/>
        <v>2.0834209604938574E-2</v>
      </c>
    </row>
    <row r="484" spans="1:12" x14ac:dyDescent="0.25">
      <c r="A484">
        <f>A483+Model!$C$48</f>
        <v>0.47100000000000036</v>
      </c>
      <c r="B484">
        <f t="shared" si="50"/>
        <v>9.2384536694457009E-2</v>
      </c>
      <c r="D484">
        <f t="shared" si="51"/>
        <v>9.2384536694457009E-2</v>
      </c>
      <c r="F484">
        <f t="shared" si="49"/>
        <v>8.5349026202494738E-3</v>
      </c>
      <c r="H484" s="7">
        <f t="shared" si="52"/>
        <v>2.0852297523853459E-2</v>
      </c>
      <c r="I484" s="7">
        <f t="shared" si="54"/>
        <v>2.0851339771918619E-2</v>
      </c>
      <c r="J484">
        <f t="shared" si="53"/>
        <v>1</v>
      </c>
      <c r="L484">
        <f t="shared" si="55"/>
        <v>2.0851339771918619E-2</v>
      </c>
    </row>
    <row r="485" spans="1:12" x14ac:dyDescent="0.25">
      <c r="A485">
        <f>A484+Model!$C$48</f>
        <v>0.47200000000000036</v>
      </c>
      <c r="B485">
        <f t="shared" si="50"/>
        <v>9.2287057888862808E-2</v>
      </c>
      <c r="D485">
        <f t="shared" si="51"/>
        <v>9.2287057888862808E-2</v>
      </c>
      <c r="F485">
        <f t="shared" si="49"/>
        <v>8.5169010537823157E-3</v>
      </c>
      <c r="H485" s="7">
        <f t="shared" si="52"/>
        <v>2.0860823425690476E-2</v>
      </c>
      <c r="I485" s="7">
        <f t="shared" si="54"/>
        <v>0</v>
      </c>
      <c r="J485">
        <f t="shared" si="53"/>
        <v>0</v>
      </c>
      <c r="L485">
        <f t="shared" si="55"/>
        <v>2.0851339771918619E-2</v>
      </c>
    </row>
    <row r="486" spans="1:12" x14ac:dyDescent="0.25">
      <c r="A486">
        <f>A485+Model!$C$48</f>
        <v>0.47300000000000036</v>
      </c>
      <c r="B486">
        <f t="shared" si="50"/>
        <v>9.2189886993018486E-2</v>
      </c>
      <c r="D486">
        <f t="shared" si="51"/>
        <v>9.2189886993018486E-2</v>
      </c>
      <c r="F486">
        <f t="shared" si="49"/>
        <v>8.4989752637855184E-3</v>
      </c>
      <c r="H486" s="7">
        <f t="shared" si="52"/>
        <v>2.0869331363849261E-2</v>
      </c>
      <c r="I486" s="7">
        <f t="shared" si="54"/>
        <v>2.0868397576114806E-2</v>
      </c>
      <c r="J486">
        <f t="shared" si="53"/>
        <v>1</v>
      </c>
      <c r="L486">
        <f t="shared" si="55"/>
        <v>2.0868397576114806E-2</v>
      </c>
    </row>
    <row r="487" spans="1:12" x14ac:dyDescent="0.25">
      <c r="A487">
        <f>A486+Model!$C$48</f>
        <v>0.47400000000000037</v>
      </c>
      <c r="B487">
        <f t="shared" si="50"/>
        <v>9.2093022389334075E-2</v>
      </c>
      <c r="D487">
        <f t="shared" si="51"/>
        <v>9.2093022389334075E-2</v>
      </c>
      <c r="F487">
        <f t="shared" si="49"/>
        <v>8.4811247728023877E-3</v>
      </c>
      <c r="H487" s="7">
        <f t="shared" si="52"/>
        <v>2.0877821413867556E-2</v>
      </c>
      <c r="I487" s="7">
        <f t="shared" si="54"/>
        <v>0</v>
      </c>
      <c r="J487">
        <f t="shared" si="53"/>
        <v>0</v>
      </c>
      <c r="L487">
        <f t="shared" si="55"/>
        <v>2.0868397576114806E-2</v>
      </c>
    </row>
    <row r="488" spans="1:12" x14ac:dyDescent="0.25">
      <c r="A488">
        <f>A487+Model!$C$48</f>
        <v>0.47500000000000037</v>
      </c>
      <c r="B488">
        <f t="shared" si="50"/>
        <v>9.1996462472091756E-2</v>
      </c>
      <c r="D488">
        <f t="shared" si="51"/>
        <v>9.1996462472091756E-2</v>
      </c>
      <c r="F488">
        <f t="shared" si="49"/>
        <v>8.4633491073789861E-3</v>
      </c>
      <c r="H488" s="7">
        <f t="shared" si="52"/>
        <v>2.0886293650807648E-2</v>
      </c>
      <c r="I488" s="7">
        <f t="shared" si="54"/>
        <v>2.0885383626315056E-2</v>
      </c>
      <c r="J488">
        <f t="shared" si="53"/>
        <v>1</v>
      </c>
      <c r="L488">
        <f t="shared" si="55"/>
        <v>2.0885383626315056E-2</v>
      </c>
    </row>
    <row r="489" spans="1:12" x14ac:dyDescent="0.25">
      <c r="A489">
        <f>A488+Model!$C$48</f>
        <v>0.47600000000000037</v>
      </c>
      <c r="B489">
        <f t="shared" si="50"/>
        <v>9.1900205647333935E-2</v>
      </c>
      <c r="D489">
        <f t="shared" si="51"/>
        <v>9.1900205647333935E-2</v>
      </c>
      <c r="F489">
        <f t="shared" si="49"/>
        <v>8.4456477980222686E-3</v>
      </c>
      <c r="H489" s="7">
        <f t="shared" si="52"/>
        <v>2.0894748149260348E-2</v>
      </c>
      <c r="I489" s="7">
        <f t="shared" si="54"/>
        <v>0</v>
      </c>
      <c r="J489">
        <f t="shared" si="53"/>
        <v>0</v>
      </c>
      <c r="L489">
        <f t="shared" si="55"/>
        <v>2.0885383626315056E-2</v>
      </c>
    </row>
    <row r="490" spans="1:12" x14ac:dyDescent="0.25">
      <c r="A490">
        <f>A489+Model!$C$48</f>
        <v>0.47700000000000037</v>
      </c>
      <c r="B490">
        <f t="shared" si="50"/>
        <v>9.1804250332752774E-2</v>
      </c>
      <c r="D490">
        <f t="shared" si="51"/>
        <v>9.1804250332752774E-2</v>
      </c>
      <c r="F490">
        <f t="shared" si="49"/>
        <v>8.428020379158737E-3</v>
      </c>
      <c r="H490" s="7">
        <f t="shared" si="52"/>
        <v>2.0903184983348939E-2</v>
      </c>
      <c r="I490" s="7">
        <f t="shared" si="54"/>
        <v>2.0902298523656909E-2</v>
      </c>
      <c r="J490">
        <f t="shared" si="53"/>
        <v>1</v>
      </c>
      <c r="L490">
        <f t="shared" si="55"/>
        <v>2.0902298523656909E-2</v>
      </c>
    </row>
    <row r="491" spans="1:12" x14ac:dyDescent="0.25">
      <c r="A491">
        <f>A490+Model!$C$48</f>
        <v>0.47800000000000037</v>
      </c>
      <c r="B491">
        <f t="shared" si="50"/>
        <v>9.1708594957580991E-2</v>
      </c>
      <c r="D491">
        <f t="shared" si="51"/>
        <v>9.1708594957580991E-2</v>
      </c>
      <c r="F491">
        <f t="shared" si="49"/>
        <v>8.4104663890936498E-3</v>
      </c>
      <c r="H491" s="7">
        <f t="shared" si="52"/>
        <v>2.0911604226733067E-2</v>
      </c>
      <c r="I491" s="7">
        <f t="shared" si="54"/>
        <v>0</v>
      </c>
      <c r="J491">
        <f t="shared" si="53"/>
        <v>0</v>
      </c>
      <c r="L491">
        <f t="shared" si="55"/>
        <v>2.0902298523656909E-2</v>
      </c>
    </row>
    <row r="492" spans="1:12" x14ac:dyDescent="0.25">
      <c r="A492">
        <f>A491+Model!$C$48</f>
        <v>0.47900000000000037</v>
      </c>
      <c r="B492">
        <f t="shared" si="50"/>
        <v>9.1613237962483787E-2</v>
      </c>
      <c r="D492">
        <f t="shared" si="51"/>
        <v>9.1613237962483787E-2</v>
      </c>
      <c r="F492">
        <f t="shared" si="49"/>
        <v>8.3929853699706812E-3</v>
      </c>
      <c r="H492" s="7">
        <f t="shared" si="52"/>
        <v>2.0920005952612598E-2</v>
      </c>
      <c r="I492" s="7">
        <f t="shared" si="54"/>
        <v>2.0919142861755183E-2</v>
      </c>
      <c r="J492">
        <f t="shared" si="53"/>
        <v>1</v>
      </c>
      <c r="L492">
        <f t="shared" si="55"/>
        <v>2.0919142861755183E-2</v>
      </c>
    </row>
    <row r="493" spans="1:12" x14ac:dyDescent="0.25">
      <c r="A493">
        <f>A492+Model!$C$48</f>
        <v>0.48000000000000037</v>
      </c>
      <c r="B493">
        <f t="shared" si="50"/>
        <v>9.1518177799452191E-2</v>
      </c>
      <c r="D493">
        <f t="shared" si="51"/>
        <v>9.1518177799452191E-2</v>
      </c>
      <c r="F493">
        <f t="shared" si="49"/>
        <v>8.375576867732144E-3</v>
      </c>
      <c r="H493" s="7">
        <f t="shared" si="52"/>
        <v>2.0928390233731449E-2</v>
      </c>
      <c r="I493" s="7">
        <f t="shared" si="54"/>
        <v>0</v>
      </c>
      <c r="J493">
        <f t="shared" si="53"/>
        <v>0</v>
      </c>
      <c r="L493">
        <f t="shared" si="55"/>
        <v>2.0919142861755183E-2</v>
      </c>
    </row>
    <row r="494" spans="1:12" x14ac:dyDescent="0.25">
      <c r="A494">
        <f>A493+Model!$C$48</f>
        <v>0.48100000000000037</v>
      </c>
      <c r="B494">
        <f t="shared" si="50"/>
        <v>9.1423412931697409E-2</v>
      </c>
      <c r="D494">
        <f t="shared" si="51"/>
        <v>9.1423412931697409E-2</v>
      </c>
      <c r="F494">
        <f t="shared" si="49"/>
        <v>8.3582404320796579E-3</v>
      </c>
      <c r="H494" s="7">
        <f t="shared" si="52"/>
        <v>2.0936757142381354E-2</v>
      </c>
      <c r="I494" s="7">
        <f t="shared" si="54"/>
        <v>2.0935917226826965E-2</v>
      </c>
      <c r="J494">
        <f t="shared" si="53"/>
        <v>1</v>
      </c>
      <c r="L494">
        <f t="shared" si="55"/>
        <v>2.0935917226826965E-2</v>
      </c>
    </row>
    <row r="495" spans="1:12" x14ac:dyDescent="0.25">
      <c r="A495">
        <f>A494+Model!$C$48</f>
        <v>0.48200000000000037</v>
      </c>
      <c r="B495">
        <f t="shared" si="50"/>
        <v>9.132894183354659E-2</v>
      </c>
      <c r="D495">
        <f t="shared" si="51"/>
        <v>9.132894183354659E-2</v>
      </c>
      <c r="F495">
        <f t="shared" si="49"/>
        <v>8.3409756164353355E-3</v>
      </c>
      <c r="H495" s="7">
        <f t="shared" si="52"/>
        <v>2.0945106750405611E-2</v>
      </c>
      <c r="I495" s="7">
        <f t="shared" si="54"/>
        <v>0</v>
      </c>
      <c r="J495">
        <f t="shared" si="53"/>
        <v>0</v>
      </c>
      <c r="L495">
        <f t="shared" si="55"/>
        <v>2.0935917226826965E-2</v>
      </c>
    </row>
    <row r="496" spans="1:12" x14ac:dyDescent="0.25">
      <c r="A496">
        <f>A495+Model!$C$48</f>
        <v>0.48300000000000037</v>
      </c>
      <c r="B496">
        <f t="shared" si="50"/>
        <v>9.1234762990339474E-2</v>
      </c>
      <c r="D496">
        <f t="shared" si="51"/>
        <v>9.1234762990339474E-2</v>
      </c>
      <c r="F496">
        <f t="shared" si="49"/>
        <v>8.3237819779034168E-3</v>
      </c>
      <c r="H496" s="7">
        <f t="shared" si="52"/>
        <v>2.0953439129202781E-2</v>
      </c>
      <c r="I496" s="7">
        <f t="shared" si="54"/>
        <v>2.095262219781403E-2</v>
      </c>
      <c r="J496">
        <f t="shared" si="53"/>
        <v>1</v>
      </c>
      <c r="L496">
        <f t="shared" si="55"/>
        <v>2.095262219781403E-2</v>
      </c>
    </row>
    <row r="497" spans="1:12" x14ac:dyDescent="0.25">
      <c r="A497">
        <f>A496+Model!$C$48</f>
        <v>0.48400000000000037</v>
      </c>
      <c r="B497">
        <f t="shared" si="50"/>
        <v>9.1140874898326646E-2</v>
      </c>
      <c r="D497">
        <f t="shared" si="51"/>
        <v>9.1140874898326646E-2</v>
      </c>
      <c r="F497">
        <f t="shared" si="49"/>
        <v>8.306659077232428E-3</v>
      </c>
      <c r="H497" s="7">
        <f t="shared" si="52"/>
        <v>2.0961754349730348E-2</v>
      </c>
      <c r="I497" s="7">
        <f t="shared" si="54"/>
        <v>0</v>
      </c>
      <c r="J497">
        <f t="shared" si="53"/>
        <v>0</v>
      </c>
      <c r="L497">
        <f t="shared" si="55"/>
        <v>2.095262219781403E-2</v>
      </c>
    </row>
    <row r="498" spans="1:12" x14ac:dyDescent="0.25">
      <c r="A498">
        <f>A497+Model!$C$48</f>
        <v>0.48500000000000038</v>
      </c>
      <c r="B498">
        <f t="shared" si="50"/>
        <v>9.1047276064568555E-2</v>
      </c>
      <c r="D498">
        <f t="shared" si="51"/>
        <v>9.1047276064568555E-2</v>
      </c>
      <c r="F498">
        <f t="shared" si="49"/>
        <v>8.2896064787777585E-3</v>
      </c>
      <c r="H498" s="7">
        <f t="shared" si="52"/>
        <v>2.0970052482508352E-2</v>
      </c>
      <c r="I498" s="7">
        <f t="shared" si="54"/>
        <v>2.0969258346502723E-2</v>
      </c>
      <c r="J498">
        <f t="shared" si="53"/>
        <v>1</v>
      </c>
      <c r="L498">
        <f t="shared" si="55"/>
        <v>2.0969258346502723E-2</v>
      </c>
    </row>
    <row r="499" spans="1:12" x14ac:dyDescent="0.25">
      <c r="A499">
        <f>A498+Model!$C$48</f>
        <v>0.48600000000000038</v>
      </c>
      <c r="B499">
        <f t="shared" si="50"/>
        <v>9.0953965006835752E-2</v>
      </c>
      <c r="D499">
        <f t="shared" si="51"/>
        <v>9.0953965006835752E-2</v>
      </c>
      <c r="F499">
        <f t="shared" si="49"/>
        <v>8.2726237504647023E-3</v>
      </c>
      <c r="H499" s="7">
        <f t="shared" si="52"/>
        <v>2.0978333597622974E-2</v>
      </c>
      <c r="I499" s="7">
        <f t="shared" si="54"/>
        <v>0</v>
      </c>
      <c r="J499">
        <f t="shared" si="53"/>
        <v>0</v>
      </c>
      <c r="L499">
        <f t="shared" si="55"/>
        <v>2.0969258346502723E-2</v>
      </c>
    </row>
    <row r="500" spans="1:12" x14ac:dyDescent="0.25">
      <c r="A500">
        <f>A499+Model!$C$48</f>
        <v>0.48700000000000038</v>
      </c>
      <c r="B500">
        <f t="shared" si="50"/>
        <v>9.0860940253510478E-2</v>
      </c>
      <c r="D500">
        <f t="shared" si="51"/>
        <v>9.0860940253510478E-2</v>
      </c>
      <c r="F500">
        <f t="shared" si="49"/>
        <v>8.2557104637520015E-3</v>
      </c>
      <c r="H500" s="7">
        <f t="shared" si="52"/>
        <v>2.0986597764730081E-2</v>
      </c>
      <c r="I500" s="7">
        <f t="shared" si="54"/>
        <v>2.0985826237641402E-2</v>
      </c>
      <c r="J500">
        <f t="shared" si="53"/>
        <v>1</v>
      </c>
      <c r="L500">
        <f t="shared" si="55"/>
        <v>2.0985826237641402E-2</v>
      </c>
    </row>
    <row r="501" spans="1:12" x14ac:dyDescent="0.25">
      <c r="A501">
        <f>A500+Model!$C$48</f>
        <v>0.48800000000000038</v>
      </c>
      <c r="B501">
        <f t="shared" si="50"/>
        <v>9.0768200343489022E-2</v>
      </c>
      <c r="D501">
        <f t="shared" si="51"/>
        <v>9.0768200343489022E-2</v>
      </c>
      <c r="F501">
        <f t="shared" si="49"/>
        <v>8.2388661935957602E-3</v>
      </c>
      <c r="H501" s="7">
        <f t="shared" si="52"/>
        <v>2.0994845053058753E-2</v>
      </c>
      <c r="I501" s="7">
        <f t="shared" si="54"/>
        <v>0</v>
      </c>
      <c r="J501">
        <f t="shared" si="53"/>
        <v>0</v>
      </c>
      <c r="L501">
        <f t="shared" si="55"/>
        <v>2.0985826237641402E-2</v>
      </c>
    </row>
    <row r="502" spans="1:12" x14ac:dyDescent="0.25">
      <c r="A502">
        <f>A501+Model!$C$48</f>
        <v>0.48900000000000038</v>
      </c>
      <c r="B502">
        <f t="shared" si="50"/>
        <v>9.0675743826085412E-2</v>
      </c>
      <c r="D502">
        <f t="shared" si="51"/>
        <v>9.0675743826085412E-2</v>
      </c>
      <c r="F502">
        <f t="shared" si="49"/>
        <v>8.222090518413867E-3</v>
      </c>
      <c r="H502" s="7">
        <f t="shared" si="52"/>
        <v>2.1003075531414759E-2</v>
      </c>
      <c r="I502" s="7">
        <f t="shared" si="54"/>
        <v>2.100232642905547E-2</v>
      </c>
      <c r="J502">
        <f t="shared" si="53"/>
        <v>1</v>
      </c>
      <c r="L502">
        <f t="shared" si="55"/>
        <v>2.100232642905547E-2</v>
      </c>
    </row>
    <row r="503" spans="1:12" x14ac:dyDescent="0.25">
      <c r="A503">
        <f>A502+Model!$C$48</f>
        <v>0.49000000000000038</v>
      </c>
      <c r="B503">
        <f t="shared" si="50"/>
        <v>9.0583569260936164E-2</v>
      </c>
      <c r="D503">
        <f t="shared" si="51"/>
        <v>9.0583569260936164E-2</v>
      </c>
      <c r="F503">
        <f t="shared" si="49"/>
        <v>8.2053830200508188E-3</v>
      </c>
      <c r="H503" s="7">
        <f t="shared" si="52"/>
        <v>2.1011289268183991E-2</v>
      </c>
      <c r="I503" s="7">
        <f t="shared" si="54"/>
        <v>0</v>
      </c>
      <c r="J503">
        <f t="shared" si="53"/>
        <v>0</v>
      </c>
      <c r="L503">
        <f t="shared" si="55"/>
        <v>2.100232642905547E-2</v>
      </c>
    </row>
    <row r="504" spans="1:12" x14ac:dyDescent="0.25">
      <c r="A504">
        <f>A503+Model!$C$48</f>
        <v>0.49100000000000038</v>
      </c>
      <c r="B504">
        <f t="shared" si="50"/>
        <v>9.0491675217905895E-2</v>
      </c>
      <c r="D504">
        <f t="shared" si="51"/>
        <v>9.0491675217905895E-2</v>
      </c>
      <c r="F504">
        <f t="shared" si="49"/>
        <v>8.1887432837429632E-3</v>
      </c>
      <c r="H504" s="7">
        <f t="shared" si="52"/>
        <v>2.101948633133589E-2</v>
      </c>
      <c r="I504" s="7">
        <f t="shared" si="54"/>
        <v>2.1018759471760056E-2</v>
      </c>
      <c r="J504">
        <f t="shared" si="53"/>
        <v>1</v>
      </c>
      <c r="L504">
        <f t="shared" si="55"/>
        <v>2.1018759471760056E-2</v>
      </c>
    </row>
    <row r="505" spans="1:12" x14ac:dyDescent="0.25">
      <c r="A505">
        <f>A504+Model!$C$48</f>
        <v>0.49200000000000038</v>
      </c>
      <c r="B505">
        <f t="shared" si="50"/>
        <v>9.0400060276994265E-2</v>
      </c>
      <c r="D505">
        <f t="shared" si="51"/>
        <v>9.0400060276994265E-2</v>
      </c>
      <c r="F505">
        <f t="shared" si="49"/>
        <v>8.1721708980841967E-3</v>
      </c>
      <c r="H505" s="7">
        <f t="shared" si="52"/>
        <v>2.1027666788426803E-2</v>
      </c>
      <c r="I505" s="7">
        <f t="shared" si="54"/>
        <v>0</v>
      </c>
      <c r="J505">
        <f t="shared" si="53"/>
        <v>0</v>
      </c>
      <c r="L505">
        <f t="shared" si="55"/>
        <v>2.1018759471760056E-2</v>
      </c>
    </row>
    <row r="506" spans="1:12" x14ac:dyDescent="0.25">
      <c r="A506">
        <f>A505+Model!$C$48</f>
        <v>0.49300000000000038</v>
      </c>
      <c r="B506">
        <f t="shared" si="50"/>
        <v>9.0308723028243804E-2</v>
      </c>
      <c r="D506">
        <f t="shared" si="51"/>
        <v>9.0308723028243804E-2</v>
      </c>
      <c r="F506">
        <f t="shared" si="49"/>
        <v>8.1556654549920522E-3</v>
      </c>
      <c r="H506" s="7">
        <f t="shared" si="52"/>
        <v>2.103583070660334E-2</v>
      </c>
      <c r="I506" s="7">
        <f t="shared" si="54"/>
        <v>2.1035125910070437E-2</v>
      </c>
      <c r="J506">
        <f t="shared" si="53"/>
        <v>1</v>
      </c>
      <c r="L506">
        <f t="shared" si="55"/>
        <v>2.1035125910070437E-2</v>
      </c>
    </row>
    <row r="507" spans="1:12" x14ac:dyDescent="0.25">
      <c r="A507">
        <f>A506+Model!$C$48</f>
        <v>0.49400000000000038</v>
      </c>
      <c r="B507">
        <f t="shared" si="50"/>
        <v>9.0217662071648552E-2</v>
      </c>
      <c r="D507">
        <f t="shared" si="51"/>
        <v>9.0217662071648552E-2</v>
      </c>
      <c r="F507">
        <f t="shared" si="49"/>
        <v>8.1392265496741736E-3</v>
      </c>
      <c r="H507" s="7">
        <f t="shared" si="52"/>
        <v>2.1043978152605673E-2</v>
      </c>
      <c r="I507" s="7">
        <f t="shared" si="54"/>
        <v>0</v>
      </c>
      <c r="J507">
        <f t="shared" si="53"/>
        <v>0</v>
      </c>
      <c r="L507">
        <f t="shared" si="55"/>
        <v>2.1035125910070437E-2</v>
      </c>
    </row>
    <row r="508" spans="1:12" x14ac:dyDescent="0.25">
      <c r="A508">
        <f>A507+Model!$C$48</f>
        <v>0.49500000000000038</v>
      </c>
      <c r="B508">
        <f t="shared" si="50"/>
        <v>9.0126876017064386E-2</v>
      </c>
      <c r="D508">
        <f t="shared" si="51"/>
        <v>9.0126876017064386E-2</v>
      </c>
      <c r="F508">
        <f t="shared" si="49"/>
        <v>8.1228537805952961E-3</v>
      </c>
      <c r="H508" s="7">
        <f t="shared" si="52"/>
        <v>2.1052109192770806E-2</v>
      </c>
      <c r="I508" s="7">
        <f t="shared" si="54"/>
        <v>2.1051426281710209E-2</v>
      </c>
      <c r="J508">
        <f t="shared" si="53"/>
        <v>1</v>
      </c>
      <c r="L508">
        <f t="shared" si="55"/>
        <v>2.1051426281710209E-2</v>
      </c>
    </row>
    <row r="509" spans="1:12" x14ac:dyDescent="0.25">
      <c r="A509">
        <f>A508+Model!$C$48</f>
        <v>0.49600000000000039</v>
      </c>
      <c r="B509">
        <f t="shared" si="50"/>
        <v>9.0036363484119419E-2</v>
      </c>
      <c r="D509">
        <f t="shared" si="51"/>
        <v>9.0036363484119419E-2</v>
      </c>
      <c r="F509">
        <f t="shared" si="49"/>
        <v>8.1065467494444727E-3</v>
      </c>
      <c r="H509" s="7">
        <f t="shared" si="52"/>
        <v>2.1060223893035825E-2</v>
      </c>
      <c r="I509" s="7">
        <f t="shared" si="54"/>
        <v>0</v>
      </c>
      <c r="J509">
        <f t="shared" si="53"/>
        <v>0</v>
      </c>
      <c r="L509">
        <f t="shared" si="55"/>
        <v>2.1051426281710209E-2</v>
      </c>
    </row>
    <row r="510" spans="1:12" x14ac:dyDescent="0.25">
      <c r="A510">
        <f>A509+Model!$C$48</f>
        <v>0.49700000000000039</v>
      </c>
      <c r="B510">
        <f t="shared" si="50"/>
        <v>8.9946123102126158E-2</v>
      </c>
      <c r="D510">
        <f t="shared" si="51"/>
        <v>8.9946123102126158E-2</v>
      </c>
      <c r="F510">
        <f t="shared" si="49"/>
        <v>8.0903050611028336E-3</v>
      </c>
      <c r="H510" s="7">
        <f t="shared" si="52"/>
        <v>2.10683223189411E-2</v>
      </c>
      <c r="I510" s="7">
        <f t="shared" si="54"/>
        <v>2.1067661117917299E-2</v>
      </c>
      <c r="J510">
        <f t="shared" si="53"/>
        <v>1</v>
      </c>
      <c r="L510">
        <f t="shared" si="55"/>
        <v>2.1067661117917299E-2</v>
      </c>
    </row>
    <row r="511" spans="1:12" x14ac:dyDescent="0.25">
      <c r="A511">
        <f>A510+Model!$C$48</f>
        <v>0.49800000000000039</v>
      </c>
      <c r="B511">
        <f t="shared" si="50"/>
        <v>8.9856153509994138E-2</v>
      </c>
      <c r="D511">
        <f t="shared" si="51"/>
        <v>8.9856153509994138E-2</v>
      </c>
      <c r="F511">
        <f t="shared" si="49"/>
        <v>8.0741283236116321E-3</v>
      </c>
      <c r="H511" s="7">
        <f t="shared" si="52"/>
        <v>2.1076404535633458E-2</v>
      </c>
      <c r="I511" s="7">
        <f t="shared" si="54"/>
        <v>0</v>
      </c>
      <c r="J511">
        <f t="shared" si="53"/>
        <v>0</v>
      </c>
      <c r="L511">
        <f t="shared" si="55"/>
        <v>2.1067661117917299E-2</v>
      </c>
    </row>
    <row r="512" spans="1:12" x14ac:dyDescent="0.25">
      <c r="A512">
        <f>A511+Model!$C$48</f>
        <v>0.49900000000000039</v>
      </c>
      <c r="B512">
        <f t="shared" si="50"/>
        <v>8.9766453356143833E-2</v>
      </c>
      <c r="D512">
        <f t="shared" si="51"/>
        <v>8.9766453356143833E-2</v>
      </c>
      <c r="F512">
        <f t="shared" si="49"/>
        <v>8.0580161481407456E-3</v>
      </c>
      <c r="H512" s="7">
        <f t="shared" si="52"/>
        <v>2.1084470607869332E-2</v>
      </c>
      <c r="I512" s="7">
        <f t="shared" si="54"/>
        <v>2.1083830943547845E-2</v>
      </c>
      <c r="J512">
        <f t="shared" si="53"/>
        <v>1</v>
      </c>
      <c r="L512">
        <f t="shared" si="55"/>
        <v>2.1083830943547845E-2</v>
      </c>
    </row>
    <row r="513" spans="1:12" x14ac:dyDescent="0.25">
      <c r="A513">
        <f>A512+Model!$C$48</f>
        <v>0.50000000000000033</v>
      </c>
      <c r="B513">
        <f t="shared" si="50"/>
        <v>8.9677021298421353E-2</v>
      </c>
      <c r="D513">
        <f t="shared" si="51"/>
        <v>8.9677021298421353E-2</v>
      </c>
      <c r="F513">
        <f t="shared" si="49"/>
        <v>8.0419681489575165E-3</v>
      </c>
      <c r="H513" s="7">
        <f t="shared" si="52"/>
        <v>2.1092520600017883E-2</v>
      </c>
      <c r="I513" s="7">
        <f t="shared" si="54"/>
        <v>0</v>
      </c>
      <c r="J513">
        <f t="shared" si="53"/>
        <v>0</v>
      </c>
      <c r="L513">
        <f t="shared" si="55"/>
        <v>2.1083830943547845E-2</v>
      </c>
    </row>
    <row r="514" spans="1:12" x14ac:dyDescent="0.25">
      <c r="A514">
        <f>A513+Model!$C$48</f>
        <v>0.50100000000000033</v>
      </c>
      <c r="B514">
        <f t="shared" si="50"/>
        <v>8.958785600401406E-2</v>
      </c>
      <c r="D514">
        <f t="shared" si="51"/>
        <v>8.958785600401406E-2</v>
      </c>
      <c r="F514">
        <f t="shared" si="49"/>
        <v>8.0259839433959573E-3</v>
      </c>
      <c r="H514" s="7">
        <f t="shared" si="52"/>
        <v>2.1100554576064058E-2</v>
      </c>
      <c r="I514" s="7">
        <f t="shared" si="54"/>
        <v>2.1099936277178006E-2</v>
      </c>
      <c r="J514">
        <f t="shared" si="53"/>
        <v>1</v>
      </c>
      <c r="L514">
        <f t="shared" si="55"/>
        <v>2.1099936277178006E-2</v>
      </c>
    </row>
    <row r="515" spans="1:12" x14ac:dyDescent="0.25">
      <c r="A515">
        <f>A514+Model!$C$48</f>
        <v>0.50200000000000033</v>
      </c>
      <c r="B515">
        <f t="shared" si="50"/>
        <v>8.9498956149367079E-2</v>
      </c>
      <c r="D515">
        <f t="shared" si="51"/>
        <v>8.9498956149367079E-2</v>
      </c>
      <c r="F515">
        <f t="shared" si="49"/>
        <v>8.0100631518263306E-3</v>
      </c>
      <c r="H515" s="7">
        <f t="shared" si="52"/>
        <v>2.1108572599611668E-2</v>
      </c>
      <c r="I515" s="7">
        <f t="shared" si="54"/>
        <v>0</v>
      </c>
      <c r="J515">
        <f t="shared" si="53"/>
        <v>0</v>
      </c>
      <c r="L515">
        <f t="shared" si="55"/>
        <v>2.1099936277178006E-2</v>
      </c>
    </row>
    <row r="516" spans="1:12" x14ac:dyDescent="0.25">
      <c r="A516">
        <f>A515+Model!$C$48</f>
        <v>0.50300000000000034</v>
      </c>
      <c r="B516">
        <f t="shared" si="50"/>
        <v>8.9410320420100997E-2</v>
      </c>
      <c r="D516">
        <f t="shared" si="51"/>
        <v>8.9410320420100997E-2</v>
      </c>
      <c r="F516">
        <f t="shared" si="49"/>
        <v>7.9942053976251298E-3</v>
      </c>
      <c r="H516" s="7">
        <f t="shared" si="52"/>
        <v>2.1116574733886395E-2</v>
      </c>
      <c r="I516" s="7">
        <f t="shared" si="54"/>
        <v>2.111597763120375E-2</v>
      </c>
      <c r="J516">
        <f t="shared" si="53"/>
        <v>1</v>
      </c>
      <c r="L516">
        <f t="shared" si="55"/>
        <v>2.111597763120375E-2</v>
      </c>
    </row>
    <row r="517" spans="1:12" x14ac:dyDescent="0.25">
      <c r="A517">
        <f>A516+Model!$C$48</f>
        <v>0.50400000000000034</v>
      </c>
      <c r="B517">
        <f t="shared" si="50"/>
        <v>8.9321947510930019E-2</v>
      </c>
      <c r="D517">
        <f t="shared" si="51"/>
        <v>8.9321947510930019E-2</v>
      </c>
      <c r="F517">
        <f t="shared" si="49"/>
        <v>7.978410307145337E-3</v>
      </c>
      <c r="H517" s="7">
        <f t="shared" si="52"/>
        <v>2.1124561041738779E-2</v>
      </c>
      <c r="I517" s="7">
        <f t="shared" si="54"/>
        <v>0</v>
      </c>
      <c r="J517">
        <f t="shared" si="53"/>
        <v>0</v>
      </c>
      <c r="L517">
        <f t="shared" si="55"/>
        <v>2.111597763120375E-2</v>
      </c>
    </row>
    <row r="518" spans="1:12" x14ac:dyDescent="0.25">
      <c r="A518">
        <f>A517+Model!$C$48</f>
        <v>0.50500000000000034</v>
      </c>
      <c r="B518">
        <f t="shared" si="50"/>
        <v>8.9233836125581403E-2</v>
      </c>
      <c r="D518">
        <f t="shared" si="51"/>
        <v>8.9233836125581403E-2</v>
      </c>
      <c r="F518">
        <f t="shared" si="49"/>
        <v>7.9626775096871168E-3</v>
      </c>
      <c r="H518" s="7">
        <f t="shared" si="52"/>
        <v>2.1132531585647197E-2</v>
      </c>
      <c r="I518" s="7">
        <f t="shared" si="54"/>
        <v>2.113195551193868E-2</v>
      </c>
      <c r="J518">
        <f t="shared" si="53"/>
        <v>1</v>
      </c>
      <c r="L518">
        <f t="shared" si="55"/>
        <v>2.113195551193868E-2</v>
      </c>
    </row>
    <row r="519" spans="1:12" x14ac:dyDescent="0.25">
      <c r="A519">
        <f>A518+Model!$C$48</f>
        <v>0.50600000000000034</v>
      </c>
      <c r="B519">
        <f t="shared" si="50"/>
        <v>8.9145984976715456E-2</v>
      </c>
      <c r="D519">
        <f t="shared" si="51"/>
        <v>8.9145984976715456E-2</v>
      </c>
      <c r="F519">
        <f t="shared" si="49"/>
        <v>7.9470066374687769E-3</v>
      </c>
      <c r="H519" s="7">
        <f t="shared" si="52"/>
        <v>2.1140486427720775E-2</v>
      </c>
      <c r="I519" s="7">
        <f t="shared" si="54"/>
        <v>0</v>
      </c>
      <c r="J519">
        <f t="shared" si="53"/>
        <v>0</v>
      </c>
      <c r="L519">
        <f t="shared" si="55"/>
        <v>2.113195551193868E-2</v>
      </c>
    </row>
    <row r="520" spans="1:12" x14ac:dyDescent="0.25">
      <c r="A520">
        <f>A519+Model!$C$48</f>
        <v>0.50700000000000034</v>
      </c>
      <c r="B520">
        <f t="shared" si="50"/>
        <v>8.9058392785846624E-2</v>
      </c>
      <c r="D520">
        <f t="shared" si="51"/>
        <v>8.9058392785846624E-2</v>
      </c>
      <c r="F520">
        <f t="shared" si="49"/>
        <v>7.9313973255981385E-3</v>
      </c>
      <c r="H520" s="7">
        <f t="shared" si="52"/>
        <v>2.114842562970231E-2</v>
      </c>
      <c r="I520" s="7">
        <f t="shared" si="54"/>
        <v>2.1147870419709908E-2</v>
      </c>
      <c r="J520">
        <f t="shared" si="53"/>
        <v>1</v>
      </c>
      <c r="L520">
        <f t="shared" si="55"/>
        <v>2.1147870419709908E-2</v>
      </c>
    </row>
    <row r="521" spans="1:12" x14ac:dyDescent="0.25">
      <c r="A521">
        <f>A520+Model!$C$48</f>
        <v>0.50800000000000034</v>
      </c>
      <c r="B521">
        <f t="shared" si="50"/>
        <v>8.8971058283265417E-2</v>
      </c>
      <c r="D521">
        <f t="shared" si="51"/>
        <v>8.8971058283265417E-2</v>
      </c>
      <c r="F521">
        <f t="shared" si="49"/>
        <v>7.9158492120442112E-3</v>
      </c>
      <c r="H521" s="7">
        <f t="shared" si="52"/>
        <v>2.1156349252971132E-2</v>
      </c>
      <c r="I521" s="7">
        <f t="shared" si="54"/>
        <v>0</v>
      </c>
      <c r="J521">
        <f t="shared" si="53"/>
        <v>0</v>
      </c>
      <c r="L521">
        <f t="shared" si="55"/>
        <v>2.1147870419709908E-2</v>
      </c>
    </row>
    <row r="522" spans="1:12" x14ac:dyDescent="0.25">
      <c r="A522">
        <f>A521+Model!$C$48</f>
        <v>0.50900000000000034</v>
      </c>
      <c r="B522">
        <f t="shared" si="50"/>
        <v>8.8883980207960914E-2</v>
      </c>
      <c r="D522">
        <f t="shared" si="51"/>
        <v>8.8883980207960914E-2</v>
      </c>
      <c r="F522">
        <f t="shared" si="49"/>
        <v>7.900361937609188E-3</v>
      </c>
      <c r="H522" s="7">
        <f t="shared" si="52"/>
        <v>2.1164257358545959E-2</v>
      </c>
      <c r="I522" s="7">
        <f t="shared" si="54"/>
        <v>2.1163722848952068E-2</v>
      </c>
      <c r="J522">
        <f t="shared" si="53"/>
        <v>1</v>
      </c>
      <c r="L522">
        <f t="shared" si="55"/>
        <v>2.1163722848952068E-2</v>
      </c>
    </row>
    <row r="523" spans="1:12" x14ac:dyDescent="0.25">
      <c r="A523">
        <f>A522+Model!$C$48</f>
        <v>0.51000000000000034</v>
      </c>
      <c r="B523">
        <f t="shared" si="50"/>
        <v>8.8797157307544491E-2</v>
      </c>
      <c r="D523">
        <f t="shared" si="51"/>
        <v>8.8797157307544491E-2</v>
      </c>
      <c r="F523">
        <f t="shared" si="49"/>
        <v>7.8849351459008028E-3</v>
      </c>
      <c r="H523" s="7">
        <f t="shared" si="52"/>
        <v>2.1172150007087713E-2</v>
      </c>
      <c r="I523" s="7">
        <f t="shared" si="54"/>
        <v>0</v>
      </c>
      <c r="J523">
        <f t="shared" si="53"/>
        <v>0</v>
      </c>
      <c r="L523">
        <f t="shared" si="55"/>
        <v>2.1163722848952068E-2</v>
      </c>
    </row>
    <row r="524" spans="1:12" x14ac:dyDescent="0.25">
      <c r="A524">
        <f>A523+Model!$C$48</f>
        <v>0.51100000000000034</v>
      </c>
      <c r="B524">
        <f t="shared" si="50"/>
        <v>8.8710588338174065E-2</v>
      </c>
      <c r="D524">
        <f t="shared" si="51"/>
        <v>8.8710588338174065E-2</v>
      </c>
      <c r="F524">
        <f t="shared" si="49"/>
        <v>7.869568483304985E-3</v>
      </c>
      <c r="H524" s="7">
        <f t="shared" si="52"/>
        <v>2.1180027258902317E-2</v>
      </c>
      <c r="I524" s="7">
        <f t="shared" si="54"/>
        <v>2.1179513288299482E-2</v>
      </c>
      <c r="J524">
        <f t="shared" si="53"/>
        <v>1</v>
      </c>
      <c r="L524">
        <f t="shared" si="55"/>
        <v>2.1179513288299482E-2</v>
      </c>
    </row>
    <row r="525" spans="1:12" x14ac:dyDescent="0.25">
      <c r="A525">
        <f>A524+Model!$C$48</f>
        <v>0.51200000000000034</v>
      </c>
      <c r="B525">
        <f t="shared" si="50"/>
        <v>8.8624272064479301E-2</v>
      </c>
      <c r="D525">
        <f t="shared" si="51"/>
        <v>8.8624272064479301E-2</v>
      </c>
      <c r="F525">
        <f t="shared" ref="F525:F588" si="56">B525*D525</f>
        <v>7.8542615989588456E-3</v>
      </c>
      <c r="H525" s="7">
        <f t="shared" si="52"/>
        <v>2.1187889173943448E-2</v>
      </c>
      <c r="I525" s="7">
        <f t="shared" si="54"/>
        <v>0</v>
      </c>
      <c r="J525">
        <f t="shared" si="53"/>
        <v>0</v>
      </c>
      <c r="L525">
        <f t="shared" si="55"/>
        <v>2.1179513288299482E-2</v>
      </c>
    </row>
    <row r="526" spans="1:12" x14ac:dyDescent="0.25">
      <c r="A526">
        <f>A525+Model!$C$48</f>
        <v>0.51300000000000034</v>
      </c>
      <c r="B526">
        <f t="shared" ref="B526:B589" si="57">IF($B$10&gt;0,ERF($B$10/SQRT(A526)),-ERF(-$B$10/SQRT(A526)))</f>
        <v>8.8538207259487453E-2</v>
      </c>
      <c r="D526">
        <f t="shared" ref="D526:D589" si="58">IF($B$11&gt;0,ERF($B$11/SQRT(A526)),-ERF(-$B$11/SQRT(A526)))</f>
        <v>8.8538207259487453E-2</v>
      </c>
      <c r="F526">
        <f t="shared" si="56"/>
        <v>7.8390141447239568E-3</v>
      </c>
      <c r="H526" s="7">
        <f t="shared" ref="H526:H589" si="59">0.5*(F526+F525)*(A526-A525)+H525</f>
        <v>2.1195735811815289E-2</v>
      </c>
      <c r="I526" s="7">
        <f t="shared" si="54"/>
        <v>2.1195242220676529E-2</v>
      </c>
      <c r="J526">
        <f t="shared" si="53"/>
        <v>1</v>
      </c>
      <c r="L526">
        <f t="shared" si="55"/>
        <v>2.1195242220676529E-2</v>
      </c>
    </row>
    <row r="527" spans="1:12" x14ac:dyDescent="0.25">
      <c r="A527">
        <f>A526+Model!$C$48</f>
        <v>0.51400000000000035</v>
      </c>
      <c r="B527">
        <f t="shared" si="57"/>
        <v>8.8452392704550326E-2</v>
      </c>
      <c r="D527">
        <f t="shared" si="58"/>
        <v>8.8452392704550326E-2</v>
      </c>
      <c r="F527">
        <f t="shared" si="56"/>
        <v>7.8238257751599878E-3</v>
      </c>
      <c r="H527" s="7">
        <f t="shared" si="59"/>
        <v>2.1203567231775231E-2</v>
      </c>
      <c r="I527" s="7">
        <f t="shared" si="54"/>
        <v>0</v>
      </c>
      <c r="J527">
        <f t="shared" ref="J527:J590" si="60">IF(J526=1,0,1)</f>
        <v>0</v>
      </c>
      <c r="L527">
        <f t="shared" si="55"/>
        <v>2.1195242220676529E-2</v>
      </c>
    </row>
    <row r="528" spans="1:12" x14ac:dyDescent="0.25">
      <c r="A528">
        <f>A527+Model!$C$48</f>
        <v>0.51500000000000035</v>
      </c>
      <c r="B528">
        <f t="shared" si="57"/>
        <v>8.8366827189271621E-2</v>
      </c>
      <c r="D528">
        <f t="shared" si="58"/>
        <v>8.8366827189271621E-2</v>
      </c>
      <c r="F528">
        <f t="shared" si="56"/>
        <v>7.8086961474985945E-3</v>
      </c>
      <c r="H528" s="7">
        <f t="shared" si="59"/>
        <v>2.121138349273656E-2</v>
      </c>
      <c r="I528" s="7">
        <f t="shared" si="54"/>
        <v>2.1210910123386266E-2</v>
      </c>
      <c r="J528">
        <f t="shared" si="60"/>
        <v>1</v>
      </c>
      <c r="L528">
        <f t="shared" si="55"/>
        <v>2.1210910123386266E-2</v>
      </c>
    </row>
    <row r="529" spans="1:12" x14ac:dyDescent="0.25">
      <c r="A529">
        <f>A528+Model!$C$48</f>
        <v>0.51600000000000035</v>
      </c>
      <c r="B529">
        <f t="shared" si="57"/>
        <v>8.8281509511435222E-2</v>
      </c>
      <c r="D529">
        <f t="shared" si="58"/>
        <v>8.8281509511435222E-2</v>
      </c>
      <c r="F529">
        <f t="shared" si="56"/>
        <v>7.7936249216176276E-3</v>
      </c>
      <c r="H529" s="7">
        <f t="shared" si="59"/>
        <v>2.121918465327112E-2</v>
      </c>
      <c r="I529" s="7">
        <f t="shared" ref="I529:I592" si="61">(I527+((A529-A528)/3)*(4*F527+2*F528))*J529</f>
        <v>0</v>
      </c>
      <c r="J529">
        <f t="shared" si="60"/>
        <v>0</v>
      </c>
      <c r="L529">
        <f t="shared" ref="L529:L592" si="62">IF(J529=1,I529,I528)</f>
        <v>2.1210910123386266E-2</v>
      </c>
    </row>
    <row r="530" spans="1:12" x14ac:dyDescent="0.25">
      <c r="A530">
        <f>A529+Model!$C$48</f>
        <v>0.51700000000000035</v>
      </c>
      <c r="B530">
        <f t="shared" si="57"/>
        <v>8.819643847693448E-2</v>
      </c>
      <c r="D530">
        <f t="shared" si="58"/>
        <v>8.819643847693448E-2</v>
      </c>
      <c r="F530">
        <f t="shared" si="56"/>
        <v>7.7786117600156888E-3</v>
      </c>
      <c r="H530" s="7">
        <f t="shared" si="59"/>
        <v>2.1226970771611935E-2</v>
      </c>
      <c r="I530" s="7">
        <f t="shared" si="61"/>
        <v>2.1226517468197342E-2</v>
      </c>
      <c r="J530">
        <f t="shared" si="60"/>
        <v>1</v>
      </c>
      <c r="L530">
        <f t="shared" si="62"/>
        <v>2.1226517468197342E-2</v>
      </c>
    </row>
    <row r="531" spans="1:12" x14ac:dyDescent="0.25">
      <c r="A531">
        <f>A530+Model!$C$48</f>
        <v>0.51800000000000035</v>
      </c>
      <c r="B531">
        <f t="shared" si="57"/>
        <v>8.8111612899701708E-2</v>
      </c>
      <c r="D531">
        <f t="shared" si="58"/>
        <v>8.8111612899701708E-2</v>
      </c>
      <c r="F531">
        <f t="shared" si="56"/>
        <v>7.7636563277868808E-3</v>
      </c>
      <c r="H531" s="7">
        <f t="shared" si="59"/>
        <v>2.1234741905655836E-2</v>
      </c>
      <c r="I531" s="7">
        <f t="shared" si="61"/>
        <v>0</v>
      </c>
      <c r="J531">
        <f t="shared" si="60"/>
        <v>0</v>
      </c>
      <c r="L531">
        <f t="shared" si="62"/>
        <v>2.1226517468197342E-2</v>
      </c>
    </row>
    <row r="532" spans="1:12" x14ac:dyDescent="0.25">
      <c r="A532">
        <f>A531+Model!$C$48</f>
        <v>0.51900000000000035</v>
      </c>
      <c r="B532">
        <f t="shared" si="57"/>
        <v>8.8027031601639022E-2</v>
      </c>
      <c r="D532">
        <f t="shared" si="58"/>
        <v>8.8027031601639022E-2</v>
      </c>
      <c r="F532">
        <f t="shared" si="56"/>
        <v>7.748758292595955E-3</v>
      </c>
      <c r="H532" s="7">
        <f t="shared" si="59"/>
        <v>2.1242498112966027E-2</v>
      </c>
      <c r="I532" s="7">
        <f t="shared" si="61"/>
        <v>2.124206472142922E-2</v>
      </c>
      <c r="J532">
        <f t="shared" si="60"/>
        <v>1</v>
      </c>
      <c r="L532">
        <f t="shared" si="62"/>
        <v>2.124206472142922E-2</v>
      </c>
    </row>
    <row r="533" spans="1:12" x14ac:dyDescent="0.25">
      <c r="A533">
        <f>A532+Model!$C$48</f>
        <v>0.52000000000000035</v>
      </c>
      <c r="B533">
        <f t="shared" si="57"/>
        <v>8.7942693412549344E-2</v>
      </c>
      <c r="D533">
        <f t="shared" si="58"/>
        <v>8.7942693412549344E-2</v>
      </c>
      <c r="F533">
        <f t="shared" si="56"/>
        <v>7.7339173246536502E-3</v>
      </c>
      <c r="H533" s="7">
        <f t="shared" si="59"/>
        <v>2.1250239450774651E-2</v>
      </c>
      <c r="I533" s="7">
        <f t="shared" si="61"/>
        <v>0</v>
      </c>
      <c r="J533">
        <f t="shared" si="60"/>
        <v>0</v>
      </c>
      <c r="L533">
        <f t="shared" si="62"/>
        <v>2.124206472142922E-2</v>
      </c>
    </row>
    <row r="534" spans="1:12" x14ac:dyDescent="0.25">
      <c r="A534">
        <f>A533+Model!$C$48</f>
        <v>0.52100000000000035</v>
      </c>
      <c r="B534">
        <f t="shared" si="57"/>
        <v>8.7858597170068664E-2</v>
      </c>
      <c r="D534">
        <f t="shared" si="58"/>
        <v>8.7858597170068664E-2</v>
      </c>
      <c r="F534">
        <f t="shared" si="56"/>
        <v>7.7191330966923976E-3</v>
      </c>
      <c r="H534" s="7">
        <f t="shared" si="59"/>
        <v>2.1257965975985324E-2</v>
      </c>
      <c r="I534" s="7">
        <f t="shared" si="61"/>
        <v>2.1257552344035785E-2</v>
      </c>
      <c r="J534">
        <f t="shared" si="60"/>
        <v>1</v>
      </c>
      <c r="L534">
        <f t="shared" si="62"/>
        <v>2.1257552344035785E-2</v>
      </c>
    </row>
    <row r="535" spans="1:12" x14ac:dyDescent="0.25">
      <c r="A535">
        <f>A534+Model!$C$48</f>
        <v>0.52200000000000035</v>
      </c>
      <c r="B535">
        <f t="shared" si="57"/>
        <v>8.7774741719598592E-2</v>
      </c>
      <c r="D535">
        <f t="shared" si="58"/>
        <v>8.7774741719598592E-2</v>
      </c>
      <c r="F535">
        <f t="shared" si="56"/>
        <v>7.7044052839422414E-3</v>
      </c>
      <c r="H535" s="7">
        <f t="shared" si="59"/>
        <v>2.126567774517564E-2</v>
      </c>
      <c r="I535" s="7">
        <f t="shared" si="61"/>
        <v>0</v>
      </c>
      <c r="J535">
        <f t="shared" si="60"/>
        <v>0</v>
      </c>
      <c r="L535">
        <f t="shared" si="62"/>
        <v>2.1257552344035785E-2</v>
      </c>
    </row>
    <row r="536" spans="1:12" x14ac:dyDescent="0.25">
      <c r="A536">
        <f>A535+Model!$C$48</f>
        <v>0.52300000000000035</v>
      </c>
      <c r="B536">
        <f t="shared" si="57"/>
        <v>8.7691125914239804E-2</v>
      </c>
      <c r="D536">
        <f t="shared" si="58"/>
        <v>8.7691125914239804E-2</v>
      </c>
      <c r="F536">
        <f t="shared" si="56"/>
        <v>7.6897335641070595E-3</v>
      </c>
      <c r="H536" s="7">
        <f t="shared" si="59"/>
        <v>2.1273374814599663E-2</v>
      </c>
      <c r="I536" s="7">
        <f t="shared" si="61"/>
        <v>2.1272980791687338E-2</v>
      </c>
      <c r="J536">
        <f t="shared" si="60"/>
        <v>1</v>
      </c>
      <c r="L536">
        <f t="shared" si="62"/>
        <v>2.1272980791687338E-2</v>
      </c>
    </row>
    <row r="537" spans="1:12" x14ac:dyDescent="0.25">
      <c r="A537">
        <f>A536+Model!$C$48</f>
        <v>0.52400000000000035</v>
      </c>
      <c r="B537">
        <f t="shared" si="57"/>
        <v>8.7607748614726214E-2</v>
      </c>
      <c r="D537">
        <f t="shared" si="58"/>
        <v>8.7607748614726214E-2</v>
      </c>
      <c r="F537">
        <f t="shared" si="56"/>
        <v>7.6751176173410632E-3</v>
      </c>
      <c r="H537" s="7">
        <f t="shared" si="59"/>
        <v>2.1281057240190387E-2</v>
      </c>
      <c r="I537" s="7">
        <f t="shared" si="61"/>
        <v>0</v>
      </c>
      <c r="J537">
        <f t="shared" si="60"/>
        <v>0</v>
      </c>
      <c r="L537">
        <f t="shared" si="62"/>
        <v>2.1272980791687338E-2</v>
      </c>
    </row>
    <row r="538" spans="1:12" x14ac:dyDescent="0.25">
      <c r="A538">
        <f>A537+Model!$C$48</f>
        <v>0.52500000000000036</v>
      </c>
      <c r="B538">
        <f t="shared" si="57"/>
        <v>8.7524608689359767E-2</v>
      </c>
      <c r="D538">
        <f t="shared" si="58"/>
        <v>8.7524608689359767E-2</v>
      </c>
      <c r="F538">
        <f t="shared" si="56"/>
        <v>7.660557126225551E-3</v>
      </c>
      <c r="H538" s="7">
        <f t="shared" si="59"/>
        <v>2.128872507756217E-2</v>
      </c>
      <c r="I538" s="7">
        <f t="shared" si="61"/>
        <v>2.1288350514851041E-2</v>
      </c>
      <c r="J538">
        <f t="shared" si="60"/>
        <v>1</v>
      </c>
      <c r="L538">
        <f t="shared" si="62"/>
        <v>2.1288350514851041E-2</v>
      </c>
    </row>
    <row r="539" spans="1:12" x14ac:dyDescent="0.25">
      <c r="A539">
        <f>A538+Model!$C$48</f>
        <v>0.52600000000000036</v>
      </c>
      <c r="B539">
        <f t="shared" si="57"/>
        <v>8.7441705013945839E-2</v>
      </c>
      <c r="D539">
        <f t="shared" si="58"/>
        <v>8.7441705013945839E-2</v>
      </c>
      <c r="F539">
        <f t="shared" si="56"/>
        <v>7.6460517757459207E-3</v>
      </c>
      <c r="H539" s="7">
        <f t="shared" si="59"/>
        <v>2.1296378382013155E-2</v>
      </c>
      <c r="I539" s="7">
        <f t="shared" si="61"/>
        <v>0</v>
      </c>
      <c r="J539">
        <f t="shared" si="60"/>
        <v>0</v>
      </c>
      <c r="L539">
        <f t="shared" si="62"/>
        <v>2.1288350514851041E-2</v>
      </c>
    </row>
    <row r="540" spans="1:12" x14ac:dyDescent="0.25">
      <c r="A540">
        <f>A539+Model!$C$48</f>
        <v>0.52700000000000036</v>
      </c>
      <c r="B540">
        <f t="shared" si="57"/>
        <v>8.7359036471729573E-2</v>
      </c>
      <c r="D540">
        <f t="shared" si="58"/>
        <v>8.7359036471729573E-2</v>
      </c>
      <c r="F540">
        <f t="shared" si="56"/>
        <v>7.6316012532689778E-3</v>
      </c>
      <c r="H540" s="7">
        <f t="shared" si="59"/>
        <v>2.1304017208527662E-2</v>
      </c>
      <c r="I540" s="7">
        <f t="shared" si="61"/>
        <v>2.1303661958869839E-2</v>
      </c>
      <c r="J540">
        <f t="shared" si="60"/>
        <v>1</v>
      </c>
      <c r="L540">
        <f t="shared" si="62"/>
        <v>2.1303661958869839E-2</v>
      </c>
    </row>
    <row r="541" spans="1:12" x14ac:dyDescent="0.25">
      <c r="A541">
        <f>A540+Model!$C$48</f>
        <v>0.52800000000000036</v>
      </c>
      <c r="B541">
        <f t="shared" si="57"/>
        <v>8.7276601953332478E-2</v>
      </c>
      <c r="D541">
        <f t="shared" si="58"/>
        <v>8.7276601953332478E-2</v>
      </c>
      <c r="F541">
        <f t="shared" si="56"/>
        <v>7.6172052485204388E-3</v>
      </c>
      <c r="H541" s="7">
        <f t="shared" si="59"/>
        <v>2.1311641611778558E-2</v>
      </c>
      <c r="I541" s="7">
        <f t="shared" si="61"/>
        <v>0</v>
      </c>
      <c r="J541">
        <f t="shared" si="60"/>
        <v>0</v>
      </c>
      <c r="L541">
        <f t="shared" si="62"/>
        <v>2.1303661958869839E-2</v>
      </c>
    </row>
    <row r="542" spans="1:12" x14ac:dyDescent="0.25">
      <c r="A542">
        <f>A541+Model!$C$48</f>
        <v>0.52900000000000036</v>
      </c>
      <c r="B542">
        <f t="shared" si="57"/>
        <v>8.7194400356690072E-2</v>
      </c>
      <c r="D542">
        <f t="shared" si="58"/>
        <v>8.7194400356690072E-2</v>
      </c>
      <c r="F542">
        <f t="shared" si="56"/>
        <v>7.6028634535627538E-3</v>
      </c>
      <c r="H542" s="7">
        <f t="shared" si="59"/>
        <v>2.1319251646129599E-2</v>
      </c>
      <c r="I542" s="7">
        <f t="shared" si="61"/>
        <v>2.1318915564039878E-2</v>
      </c>
      <c r="J542">
        <f t="shared" si="60"/>
        <v>1</v>
      </c>
      <c r="L542">
        <f t="shared" si="62"/>
        <v>2.1318915564039878E-2</v>
      </c>
    </row>
    <row r="543" spans="1:12" x14ac:dyDescent="0.25">
      <c r="A543">
        <f>A542+Model!$C$48</f>
        <v>0.53000000000000036</v>
      </c>
      <c r="B543">
        <f t="shared" si="57"/>
        <v>8.7112430586989933E-2</v>
      </c>
      <c r="D543">
        <f t="shared" si="58"/>
        <v>8.7112430586989933E-2</v>
      </c>
      <c r="F543">
        <f t="shared" si="56"/>
        <v>7.588575562773139E-3</v>
      </c>
      <c r="H543" s="7">
        <f t="shared" si="59"/>
        <v>2.1326847365637766E-2</v>
      </c>
      <c r="I543" s="7">
        <f t="shared" si="61"/>
        <v>0</v>
      </c>
      <c r="J543">
        <f t="shared" si="60"/>
        <v>0</v>
      </c>
      <c r="L543">
        <f t="shared" si="62"/>
        <v>2.1318915564039878E-2</v>
      </c>
    </row>
    <row r="544" spans="1:12" x14ac:dyDescent="0.25">
      <c r="A544">
        <f>A543+Model!$C$48</f>
        <v>0.53100000000000036</v>
      </c>
      <c r="B544">
        <f t="shared" si="57"/>
        <v>8.7030691556610432E-2</v>
      </c>
      <c r="D544">
        <f t="shared" si="58"/>
        <v>8.7030691556610432E-2</v>
      </c>
      <c r="F544">
        <f t="shared" si="56"/>
        <v>7.5743412728218624E-3</v>
      </c>
      <c r="H544" s="7">
        <f t="shared" si="59"/>
        <v>2.1334428824055562E-2</v>
      </c>
      <c r="I544" s="7">
        <f t="shared" si="61"/>
        <v>2.1334111765686479E-2</v>
      </c>
      <c r="J544">
        <f t="shared" si="60"/>
        <v>1</v>
      </c>
      <c r="L544">
        <f t="shared" si="62"/>
        <v>2.1334111765686479E-2</v>
      </c>
    </row>
    <row r="545" spans="1:12" x14ac:dyDescent="0.25">
      <c r="A545">
        <f>A544+Model!$C$48</f>
        <v>0.53200000000000036</v>
      </c>
      <c r="B545">
        <f t="shared" si="57"/>
        <v>8.6949182185060245E-2</v>
      </c>
      <c r="D545">
        <f t="shared" si="58"/>
        <v>8.6949182185060245E-2</v>
      </c>
      <c r="F545">
        <f t="shared" si="56"/>
        <v>7.5601602826507975E-3</v>
      </c>
      <c r="H545" s="7">
        <f t="shared" si="59"/>
        <v>2.1341996074833298E-2</v>
      </c>
      <c r="I545" s="7">
        <f t="shared" si="61"/>
        <v>0</v>
      </c>
      <c r="J545">
        <f t="shared" si="60"/>
        <v>0</v>
      </c>
      <c r="L545">
        <f t="shared" si="62"/>
        <v>2.1334111765686479E-2</v>
      </c>
    </row>
    <row r="546" spans="1:12" x14ac:dyDescent="0.25">
      <c r="A546">
        <f>A545+Model!$C$48</f>
        <v>0.53300000000000036</v>
      </c>
      <c r="B546">
        <f t="shared" si="57"/>
        <v>8.6867901398918201E-2</v>
      </c>
      <c r="D546">
        <f t="shared" si="58"/>
        <v>8.6867901398918201E-2</v>
      </c>
      <c r="F546">
        <f t="shared" si="56"/>
        <v>7.5460322934521751E-3</v>
      </c>
      <c r="H546" s="7">
        <f t="shared" si="59"/>
        <v>2.1349549171121349E-2</v>
      </c>
      <c r="I546" s="7">
        <f t="shared" si="61"/>
        <v>2.1349250994238674E-2</v>
      </c>
      <c r="J546">
        <f t="shared" si="60"/>
        <v>1</v>
      </c>
      <c r="L546">
        <f t="shared" si="62"/>
        <v>2.1349250994238674E-2</v>
      </c>
    </row>
    <row r="547" spans="1:12" x14ac:dyDescent="0.25">
      <c r="A547">
        <f>A546+Model!$C$48</f>
        <v>0.53400000000000036</v>
      </c>
      <c r="B547">
        <f t="shared" si="57"/>
        <v>8.6786848131773967E-2</v>
      </c>
      <c r="D547">
        <f t="shared" si="58"/>
        <v>8.6786848131773967E-2</v>
      </c>
      <c r="F547">
        <f t="shared" si="56"/>
        <v>7.5319570086475988E-3</v>
      </c>
      <c r="H547" s="7">
        <f t="shared" si="59"/>
        <v>2.1357088165772399E-2</v>
      </c>
      <c r="I547" s="7">
        <f t="shared" si="61"/>
        <v>0</v>
      </c>
      <c r="J547">
        <f t="shared" si="60"/>
        <v>0</v>
      </c>
      <c r="L547">
        <f t="shared" si="62"/>
        <v>2.1349250994238674E-2</v>
      </c>
    </row>
    <row r="548" spans="1:12" x14ac:dyDescent="0.25">
      <c r="A548">
        <f>A547+Model!$C$48</f>
        <v>0.53500000000000036</v>
      </c>
      <c r="B548">
        <f t="shared" si="57"/>
        <v>8.670602132416938E-2</v>
      </c>
      <c r="D548">
        <f t="shared" si="58"/>
        <v>8.670602132416938E-2</v>
      </c>
      <c r="F548">
        <f t="shared" si="56"/>
        <v>7.5179341338673152E-3</v>
      </c>
      <c r="H548" s="7">
        <f t="shared" si="59"/>
        <v>2.1364613111343658E-2</v>
      </c>
      <c r="I548" s="7">
        <f t="shared" si="61"/>
        <v>2.1364333675302376E-2</v>
      </c>
      <c r="J548">
        <f t="shared" si="60"/>
        <v>1</v>
      </c>
      <c r="L548">
        <f t="shared" si="62"/>
        <v>2.1364333675302376E-2</v>
      </c>
    </row>
    <row r="549" spans="1:12" x14ac:dyDescent="0.25">
      <c r="A549">
        <f>A548+Model!$C$48</f>
        <v>0.53600000000000037</v>
      </c>
      <c r="B549">
        <f t="shared" si="57"/>
        <v>8.6625419923540212E-2</v>
      </c>
      <c r="D549">
        <f t="shared" si="58"/>
        <v>8.6625419923540212E-2</v>
      </c>
      <c r="F549">
        <f t="shared" si="56"/>
        <v>7.5039633769296774E-3</v>
      </c>
      <c r="H549" s="7">
        <f t="shared" si="59"/>
        <v>2.1372124060099057E-2</v>
      </c>
      <c r="I549" s="7">
        <f t="shared" si="61"/>
        <v>0</v>
      </c>
      <c r="J549">
        <f t="shared" si="60"/>
        <v>0</v>
      </c>
      <c r="L549">
        <f t="shared" si="62"/>
        <v>2.1364333675302376E-2</v>
      </c>
    </row>
    <row r="550" spans="1:12" x14ac:dyDescent="0.25">
      <c r="A550">
        <f>A549+Model!$C$48</f>
        <v>0.53700000000000037</v>
      </c>
      <c r="B550">
        <f t="shared" si="57"/>
        <v>8.6545042884158555E-2</v>
      </c>
      <c r="D550">
        <f t="shared" si="58"/>
        <v>8.6545042884158555E-2</v>
      </c>
      <c r="F550">
        <f t="shared" si="56"/>
        <v>7.4900444478208433E-3</v>
      </c>
      <c r="H550" s="7">
        <f t="shared" si="59"/>
        <v>2.1379621064011433E-2</v>
      </c>
      <c r="I550" s="7">
        <f t="shared" si="61"/>
        <v>2.1379360229732153E-2</v>
      </c>
      <c r="J550">
        <f t="shared" si="60"/>
        <v>1</v>
      </c>
      <c r="L550">
        <f t="shared" si="62"/>
        <v>2.1379360229732153E-2</v>
      </c>
    </row>
    <row r="551" spans="1:12" x14ac:dyDescent="0.25">
      <c r="A551">
        <f>A550+Model!$C$48</f>
        <v>0.53800000000000037</v>
      </c>
      <c r="B551">
        <f t="shared" si="57"/>
        <v>8.6464889167075856E-2</v>
      </c>
      <c r="D551">
        <f t="shared" si="58"/>
        <v>8.6464889167075856E-2</v>
      </c>
      <c r="F551">
        <f t="shared" si="56"/>
        <v>7.4761770586747114E-3</v>
      </c>
      <c r="H551" s="7">
        <f t="shared" si="59"/>
        <v>2.1387104174764682E-2</v>
      </c>
      <c r="I551" s="7">
        <f t="shared" si="61"/>
        <v>0</v>
      </c>
      <c r="J551">
        <f t="shared" si="60"/>
        <v>0</v>
      </c>
      <c r="L551">
        <f t="shared" si="62"/>
        <v>2.1379360229732153E-2</v>
      </c>
    </row>
    <row r="552" spans="1:12" x14ac:dyDescent="0.25">
      <c r="A552">
        <f>A551+Model!$C$48</f>
        <v>0.53900000000000037</v>
      </c>
      <c r="B552">
        <f t="shared" si="57"/>
        <v>8.6384957740066659E-2</v>
      </c>
      <c r="D552">
        <f t="shared" si="58"/>
        <v>8.6384957740066659E-2</v>
      </c>
      <c r="F552">
        <f t="shared" si="56"/>
        <v>7.462360923753103E-3</v>
      </c>
      <c r="H552" s="7">
        <f t="shared" si="59"/>
        <v>2.1394573443755897E-2</v>
      </c>
      <c r="I552" s="7">
        <f t="shared" si="61"/>
        <v>2.1394331073701697E-2</v>
      </c>
      <c r="J552">
        <f t="shared" si="60"/>
        <v>1</v>
      </c>
      <c r="L552">
        <f t="shared" si="62"/>
        <v>2.1394331073701697E-2</v>
      </c>
    </row>
    <row r="553" spans="1:12" x14ac:dyDescent="0.25">
      <c r="A553">
        <f>A552+Model!$C$48</f>
        <v>0.54000000000000037</v>
      </c>
      <c r="B553">
        <f t="shared" si="57"/>
        <v>8.6305247577572561E-2</v>
      </c>
      <c r="D553">
        <f t="shared" si="58"/>
        <v>8.6305247577572561E-2</v>
      </c>
      <c r="F553">
        <f t="shared" si="56"/>
        <v>7.4485957594260946E-3</v>
      </c>
      <c r="H553" s="7">
        <f t="shared" si="59"/>
        <v>2.1402028922097485E-2</v>
      </c>
      <c r="I553" s="7">
        <f t="shared" si="61"/>
        <v>0</v>
      </c>
      <c r="J553">
        <f t="shared" si="60"/>
        <v>0</v>
      </c>
      <c r="L553">
        <f t="shared" si="62"/>
        <v>2.1394331073701697E-2</v>
      </c>
    </row>
    <row r="554" spans="1:12" x14ac:dyDescent="0.25">
      <c r="A554">
        <f>A553+Model!$C$48</f>
        <v>0.54100000000000037</v>
      </c>
      <c r="B554">
        <f t="shared" si="57"/>
        <v>8.6225757660647065E-2</v>
      </c>
      <c r="D554">
        <f t="shared" si="58"/>
        <v>8.6225757660647065E-2</v>
      </c>
      <c r="F554">
        <f t="shared" si="56"/>
        <v>7.4348812841526363E-3</v>
      </c>
      <c r="H554" s="7">
        <f t="shared" si="59"/>
        <v>2.1409470660619274E-2</v>
      </c>
      <c r="I554" s="7">
        <f t="shared" si="61"/>
        <v>2.1409246618772984E-2</v>
      </c>
      <c r="J554">
        <f t="shared" si="60"/>
        <v>1</v>
      </c>
      <c r="L554">
        <f t="shared" si="62"/>
        <v>2.1409246618772984E-2</v>
      </c>
    </row>
    <row r="555" spans="1:12" x14ac:dyDescent="0.25">
      <c r="A555">
        <f>A554+Model!$C$48</f>
        <v>0.54200000000000037</v>
      </c>
      <c r="B555">
        <f t="shared" si="57"/>
        <v>8.6146486976900846E-2</v>
      </c>
      <c r="D555">
        <f t="shared" si="58"/>
        <v>8.6146486976900846E-2</v>
      </c>
      <c r="F555">
        <f t="shared" si="56"/>
        <v>7.421217218461347E-3</v>
      </c>
      <c r="H555" s="7">
        <f t="shared" si="59"/>
        <v>2.1416898709870583E-2</v>
      </c>
      <c r="I555" s="7">
        <f t="shared" si="61"/>
        <v>0</v>
      </c>
      <c r="J555">
        <f t="shared" si="60"/>
        <v>0</v>
      </c>
      <c r="L555">
        <f t="shared" si="62"/>
        <v>2.1409246618772984E-2</v>
      </c>
    </row>
    <row r="556" spans="1:12" x14ac:dyDescent="0.25">
      <c r="A556">
        <f>A555+Model!$C$48</f>
        <v>0.54300000000000037</v>
      </c>
      <c r="B556">
        <f t="shared" si="57"/>
        <v>8.6067434520447655E-2</v>
      </c>
      <c r="D556">
        <f t="shared" si="58"/>
        <v>8.6067434520447655E-2</v>
      </c>
      <c r="F556">
        <f t="shared" si="56"/>
        <v>7.407603284931545E-3</v>
      </c>
      <c r="H556" s="7">
        <f t="shared" si="59"/>
        <v>2.1424313120122281E-2</v>
      </c>
      <c r="I556" s="7">
        <f t="shared" si="61"/>
        <v>2.1424107271964161E-2</v>
      </c>
      <c r="J556">
        <f t="shared" si="60"/>
        <v>1</v>
      </c>
      <c r="L556">
        <f t="shared" si="62"/>
        <v>2.1424107271964161E-2</v>
      </c>
    </row>
    <row r="557" spans="1:12" x14ac:dyDescent="0.25">
      <c r="A557">
        <f>A556+Model!$C$48</f>
        <v>0.54400000000000037</v>
      </c>
      <c r="B557">
        <f t="shared" si="57"/>
        <v>8.5988599291850654E-2</v>
      </c>
      <c r="D557">
        <f t="shared" si="58"/>
        <v>8.5988599291850654E-2</v>
      </c>
      <c r="F557">
        <f t="shared" si="56"/>
        <v>7.3940392081744584E-3</v>
      </c>
      <c r="H557" s="7">
        <f t="shared" si="59"/>
        <v>2.1431713941368835E-2</v>
      </c>
      <c r="I557" s="7">
        <f t="shared" si="61"/>
        <v>0</v>
      </c>
      <c r="J557">
        <f t="shared" si="60"/>
        <v>0</v>
      </c>
      <c r="L557">
        <f t="shared" si="62"/>
        <v>2.1424107271964161E-2</v>
      </c>
    </row>
    <row r="558" spans="1:12" x14ac:dyDescent="0.25">
      <c r="A558">
        <f>A557+Model!$C$48</f>
        <v>0.54500000000000037</v>
      </c>
      <c r="B558">
        <f t="shared" si="57"/>
        <v>8.5909980298069261E-2</v>
      </c>
      <c r="D558">
        <f t="shared" si="58"/>
        <v>8.5909980298069261E-2</v>
      </c>
      <c r="F558">
        <f t="shared" si="56"/>
        <v>7.3805247148146487E-3</v>
      </c>
      <c r="H558" s="7">
        <f t="shared" si="59"/>
        <v>2.1439101223330329E-2</v>
      </c>
      <c r="I558" s="7">
        <f t="shared" si="61"/>
        <v>2.1438913435816186E-2</v>
      </c>
      <c r="J558">
        <f t="shared" si="60"/>
        <v>1</v>
      </c>
      <c r="L558">
        <f t="shared" si="62"/>
        <v>2.1438913435816186E-2</v>
      </c>
    </row>
    <row r="559" spans="1:12" x14ac:dyDescent="0.25">
      <c r="A559">
        <f>A558+Model!$C$48</f>
        <v>0.54600000000000037</v>
      </c>
      <c r="B559">
        <f t="shared" si="57"/>
        <v>8.5831576552406821E-2</v>
      </c>
      <c r="D559">
        <f t="shared" si="58"/>
        <v>8.5831576552406821E-2</v>
      </c>
      <c r="F559">
        <f t="shared" si="56"/>
        <v>7.3670595334716727E-3</v>
      </c>
      <c r="H559" s="7">
        <f t="shared" si="59"/>
        <v>2.1446475015454471E-2</v>
      </c>
      <c r="I559" s="7">
        <f t="shared" si="61"/>
        <v>0</v>
      </c>
      <c r="J559">
        <f t="shared" si="60"/>
        <v>0</v>
      </c>
      <c r="L559">
        <f t="shared" si="62"/>
        <v>2.1438913435816186E-2</v>
      </c>
    </row>
    <row r="560" spans="1:12" x14ac:dyDescent="0.25">
      <c r="A560">
        <f>A559+Model!$C$48</f>
        <v>0.54700000000000037</v>
      </c>
      <c r="B560">
        <f t="shared" si="57"/>
        <v>8.5753387074458412E-2</v>
      </c>
      <c r="D560">
        <f t="shared" si="58"/>
        <v>8.5753387074458412E-2</v>
      </c>
      <c r="F560">
        <f t="shared" si="56"/>
        <v>7.3536433947418911E-3</v>
      </c>
      <c r="H560" s="7">
        <f t="shared" si="59"/>
        <v>2.1453835366918576E-2</v>
      </c>
      <c r="I560" s="7">
        <f t="shared" si="61"/>
        <v>2.1453665508458251E-2</v>
      </c>
      <c r="J560">
        <f t="shared" si="60"/>
        <v>1</v>
      </c>
      <c r="L560">
        <f t="shared" si="62"/>
        <v>2.1453665508458251E-2</v>
      </c>
    </row>
    <row r="561" spans="1:12" x14ac:dyDescent="0.25">
      <c r="A561">
        <f>A560+Model!$C$48</f>
        <v>0.54800000000000038</v>
      </c>
      <c r="B561">
        <f t="shared" si="57"/>
        <v>8.567541089005952E-2</v>
      </c>
      <c r="D561">
        <f t="shared" si="58"/>
        <v>8.567541089005952E-2</v>
      </c>
      <c r="F561">
        <f t="shared" si="56"/>
        <v>7.3402760311805293E-3</v>
      </c>
      <c r="H561" s="7">
        <f t="shared" si="59"/>
        <v>2.1461182326631537E-2</v>
      </c>
      <c r="I561" s="7">
        <f t="shared" si="61"/>
        <v>0</v>
      </c>
      <c r="J561">
        <f t="shared" si="60"/>
        <v>0</v>
      </c>
      <c r="L561">
        <f t="shared" si="62"/>
        <v>2.1453665508458251E-2</v>
      </c>
    </row>
    <row r="562" spans="1:12" x14ac:dyDescent="0.25">
      <c r="A562">
        <f>A561+Model!$C$48</f>
        <v>0.54900000000000038</v>
      </c>
      <c r="B562">
        <f t="shared" si="57"/>
        <v>8.5597647031234833E-2</v>
      </c>
      <c r="D562">
        <f t="shared" si="58"/>
        <v>8.5597647031234833E-2</v>
      </c>
      <c r="F562">
        <f t="shared" si="56"/>
        <v>7.3269571772838658E-3</v>
      </c>
      <c r="H562" s="7">
        <f t="shared" si="59"/>
        <v>2.1468515943235768E-2</v>
      </c>
      <c r="I562" s="7">
        <f t="shared" si="61"/>
        <v>2.1468363883672029E-2</v>
      </c>
      <c r="J562">
        <f t="shared" si="60"/>
        <v>1</v>
      </c>
      <c r="L562">
        <f t="shared" si="62"/>
        <v>2.1468363883672029E-2</v>
      </c>
    </row>
    <row r="563" spans="1:12" x14ac:dyDescent="0.25">
      <c r="A563">
        <f>A562+Model!$C$48</f>
        <v>0.55000000000000038</v>
      </c>
      <c r="B563">
        <f t="shared" si="57"/>
        <v>8.5520094536148034E-2</v>
      </c>
      <c r="D563">
        <f t="shared" si="58"/>
        <v>8.5520094536148034E-2</v>
      </c>
      <c r="F563">
        <f t="shared" si="56"/>
        <v>7.313686569471697E-3</v>
      </c>
      <c r="H563" s="7">
        <f t="shared" si="59"/>
        <v>2.1475836265109145E-2</v>
      </c>
      <c r="I563" s="7">
        <f t="shared" si="61"/>
        <v>0</v>
      </c>
      <c r="J563">
        <f t="shared" si="60"/>
        <v>0</v>
      </c>
      <c r="L563">
        <f t="shared" si="62"/>
        <v>2.1468363883672029E-2</v>
      </c>
    </row>
    <row r="564" spans="1:12" x14ac:dyDescent="0.25">
      <c r="A564">
        <f>A563+Model!$C$48</f>
        <v>0.55100000000000038</v>
      </c>
      <c r="B564">
        <f t="shared" si="57"/>
        <v>8.544275244905164E-2</v>
      </c>
      <c r="D564">
        <f t="shared" si="58"/>
        <v>8.544275244905164E-2</v>
      </c>
      <c r="F564">
        <f t="shared" si="56"/>
        <v>7.3004639460699204E-3</v>
      </c>
      <c r="H564" s="7">
        <f t="shared" si="59"/>
        <v>2.1483143340366915E-2</v>
      </c>
      <c r="I564" s="7">
        <f t="shared" si="61"/>
        <v>2.1483008950954723E-2</v>
      </c>
      <c r="J564">
        <f t="shared" si="60"/>
        <v>1</v>
      </c>
      <c r="L564">
        <f t="shared" si="62"/>
        <v>2.1483008950954723E-2</v>
      </c>
    </row>
    <row r="565" spans="1:12" x14ac:dyDescent="0.25">
      <c r="A565">
        <f>A564+Model!$C$48</f>
        <v>0.55200000000000038</v>
      </c>
      <c r="B565">
        <f t="shared" si="57"/>
        <v>8.5365619820237687E-2</v>
      </c>
      <c r="D565">
        <f t="shared" si="58"/>
        <v>8.5365619820237687E-2</v>
      </c>
      <c r="F565">
        <f t="shared" si="56"/>
        <v>7.2872890472933573E-3</v>
      </c>
      <c r="H565" s="7">
        <f t="shared" si="59"/>
        <v>2.1490437216863598E-2</v>
      </c>
      <c r="I565" s="7">
        <f t="shared" si="61"/>
        <v>0</v>
      </c>
      <c r="J565">
        <f t="shared" si="60"/>
        <v>0</v>
      </c>
      <c r="L565">
        <f t="shared" si="62"/>
        <v>2.1483008950954723E-2</v>
      </c>
    </row>
    <row r="566" spans="1:12" x14ac:dyDescent="0.25">
      <c r="A566">
        <f>A565+Model!$C$48</f>
        <v>0.55300000000000038</v>
      </c>
      <c r="B566">
        <f t="shared" si="57"/>
        <v>8.5288695705988515E-2</v>
      </c>
      <c r="D566">
        <f t="shared" si="58"/>
        <v>8.5288695705988515E-2</v>
      </c>
      <c r="F566">
        <f t="shared" si="56"/>
        <v>7.2741616152287034E-3</v>
      </c>
      <c r="H566" s="7">
        <f t="shared" si="59"/>
        <v>2.149771794219486E-2</v>
      </c>
      <c r="I566" s="7">
        <f t="shared" si="61"/>
        <v>2.149760109558101E-2</v>
      </c>
      <c r="J566">
        <f t="shared" si="60"/>
        <v>1</v>
      </c>
      <c r="L566">
        <f t="shared" si="62"/>
        <v>2.149760109558101E-2</v>
      </c>
    </row>
    <row r="567" spans="1:12" x14ac:dyDescent="0.25">
      <c r="A567">
        <f>A566+Model!$C$48</f>
        <v>0.55400000000000038</v>
      </c>
      <c r="B567">
        <f t="shared" si="57"/>
        <v>8.5211979168528615E-2</v>
      </c>
      <c r="D567">
        <f t="shared" si="58"/>
        <v>8.5211979168528615E-2</v>
      </c>
      <c r="F567">
        <f t="shared" si="56"/>
        <v>7.2610813938177544E-3</v>
      </c>
      <c r="H567" s="7">
        <f t="shared" si="59"/>
        <v>2.1504985563699383E-2</v>
      </c>
      <c r="I567" s="7">
        <f t="shared" si="61"/>
        <v>0</v>
      </c>
      <c r="J567">
        <f t="shared" si="60"/>
        <v>0</v>
      </c>
      <c r="L567">
        <f t="shared" si="62"/>
        <v>2.149760109558101E-2</v>
      </c>
    </row>
    <row r="568" spans="1:12" x14ac:dyDescent="0.25">
      <c r="A568">
        <f>A567+Model!$C$48</f>
        <v>0.55500000000000038</v>
      </c>
      <c r="B568">
        <f t="shared" si="57"/>
        <v>8.5135469275976317E-2</v>
      </c>
      <c r="D568">
        <f t="shared" si="58"/>
        <v>8.5135469275976317E-2</v>
      </c>
      <c r="F568">
        <f t="shared" si="56"/>
        <v>7.2480481288407072E-3</v>
      </c>
      <c r="H568" s="7">
        <f t="shared" si="59"/>
        <v>2.1512240128460713E-2</v>
      </c>
      <c r="I568" s="7">
        <f t="shared" si="61"/>
        <v>2.1512140698663858E-2</v>
      </c>
      <c r="J568">
        <f t="shared" si="60"/>
        <v>1</v>
      </c>
      <c r="L568">
        <f t="shared" si="62"/>
        <v>2.1512140698663858E-2</v>
      </c>
    </row>
    <row r="569" spans="1:12" x14ac:dyDescent="0.25">
      <c r="A569">
        <f>A568+Model!$C$48</f>
        <v>0.55600000000000038</v>
      </c>
      <c r="B569">
        <f t="shared" si="57"/>
        <v>8.5059165102296316E-2</v>
      </c>
      <c r="D569">
        <f t="shared" si="58"/>
        <v>8.5059165102296316E-2</v>
      </c>
      <c r="F569">
        <f t="shared" si="56"/>
        <v>7.2350615678997039E-3</v>
      </c>
      <c r="H569" s="7">
        <f t="shared" si="59"/>
        <v>2.1519481683309083E-2</v>
      </c>
      <c r="I569" s="7">
        <f t="shared" si="61"/>
        <v>0</v>
      </c>
      <c r="J569">
        <f t="shared" si="60"/>
        <v>0</v>
      </c>
      <c r="L569">
        <f t="shared" si="62"/>
        <v>2.1512140698663858E-2</v>
      </c>
    </row>
    <row r="570" spans="1:12" x14ac:dyDescent="0.25">
      <c r="A570">
        <f>A569+Model!$C$48</f>
        <v>0.55700000000000038</v>
      </c>
      <c r="B570">
        <f t="shared" si="57"/>
        <v>8.498306572725281E-2</v>
      </c>
      <c r="D570">
        <f t="shared" si="58"/>
        <v>8.498306572725281E-2</v>
      </c>
      <c r="F570">
        <f t="shared" si="56"/>
        <v>7.2221214604025709E-3</v>
      </c>
      <c r="H570" s="7">
        <f t="shared" si="59"/>
        <v>2.1526710274823235E-2</v>
      </c>
      <c r="I570" s="7">
        <f t="shared" si="61"/>
        <v>2.1526628137214246E-2</v>
      </c>
      <c r="J570">
        <f t="shared" si="60"/>
        <v>1</v>
      </c>
      <c r="L570">
        <f t="shared" si="62"/>
        <v>2.1526628137214246E-2</v>
      </c>
    </row>
    <row r="571" spans="1:12" x14ac:dyDescent="0.25">
      <c r="A571">
        <f>A570+Model!$C$48</f>
        <v>0.55800000000000038</v>
      </c>
      <c r="B571">
        <f t="shared" si="57"/>
        <v>8.4907170236362586E-2</v>
      </c>
      <c r="D571">
        <f t="shared" si="58"/>
        <v>8.4907170236362586E-2</v>
      </c>
      <c r="F571">
        <f t="shared" si="56"/>
        <v>7.2092275575466568E-3</v>
      </c>
      <c r="H571" s="7">
        <f t="shared" si="59"/>
        <v>2.1533925949332209E-2</v>
      </c>
      <c r="I571" s="7">
        <f t="shared" si="61"/>
        <v>0</v>
      </c>
      <c r="J571">
        <f t="shared" si="60"/>
        <v>0</v>
      </c>
      <c r="L571">
        <f t="shared" si="62"/>
        <v>2.1526628137214246E-2</v>
      </c>
    </row>
    <row r="572" spans="1:12" x14ac:dyDescent="0.25">
      <c r="A572">
        <f>A571+Model!$C$48</f>
        <v>0.55900000000000039</v>
      </c>
      <c r="B572">
        <f t="shared" si="57"/>
        <v>8.483147772084898E-2</v>
      </c>
      <c r="D572">
        <f t="shared" si="58"/>
        <v>8.483147772084898E-2</v>
      </c>
      <c r="F572">
        <f t="shared" si="56"/>
        <v>7.1963796123028969E-3</v>
      </c>
      <c r="H572" s="7">
        <f t="shared" si="59"/>
        <v>2.1541128752917135E-2</v>
      </c>
      <c r="I572" s="7">
        <f t="shared" si="61"/>
        <v>2.1541063784199815E-2</v>
      </c>
      <c r="J572">
        <f t="shared" si="60"/>
        <v>1</v>
      </c>
      <c r="L572">
        <f t="shared" si="62"/>
        <v>2.1541063784199815E-2</v>
      </c>
    </row>
    <row r="573" spans="1:12" x14ac:dyDescent="0.25">
      <c r="A573">
        <f>A572+Model!$C$48</f>
        <v>0.56000000000000039</v>
      </c>
      <c r="B573">
        <f t="shared" si="57"/>
        <v>8.4755987277596256E-2</v>
      </c>
      <c r="D573">
        <f t="shared" si="58"/>
        <v>8.4755987277596256E-2</v>
      </c>
      <c r="F573">
        <f t="shared" si="56"/>
        <v>7.1835773794000583E-3</v>
      </c>
      <c r="H573" s="7">
        <f t="shared" si="59"/>
        <v>2.1548318731412986E-2</v>
      </c>
      <c r="I573" s="7">
        <f t="shared" si="61"/>
        <v>0</v>
      </c>
      <c r="J573">
        <f t="shared" si="60"/>
        <v>0</v>
      </c>
      <c r="L573">
        <f t="shared" si="62"/>
        <v>2.1541063784199815E-2</v>
      </c>
    </row>
    <row r="574" spans="1:12" x14ac:dyDescent="0.25">
      <c r="A574">
        <f>A573+Model!$C$48</f>
        <v>0.56100000000000039</v>
      </c>
      <c r="B574">
        <f t="shared" si="57"/>
        <v>8.4680698009104313E-2</v>
      </c>
      <c r="D574">
        <f t="shared" si="58"/>
        <v>8.4680698009104313E-2</v>
      </c>
      <c r="F574">
        <f t="shared" si="56"/>
        <v>7.1708206153091236E-3</v>
      </c>
      <c r="H574" s="7">
        <f t="shared" si="59"/>
        <v>2.155549593041034E-2</v>
      </c>
      <c r="I574" s="7">
        <f t="shared" si="61"/>
        <v>2.1555448008602485E-2</v>
      </c>
      <c r="J574">
        <f t="shared" si="60"/>
        <v>1</v>
      </c>
      <c r="L574">
        <f t="shared" si="62"/>
        <v>2.1555448008602485E-2</v>
      </c>
    </row>
    <row r="575" spans="1:12" x14ac:dyDescent="0.25">
      <c r="A575">
        <f>A574+Model!$C$48</f>
        <v>0.56200000000000039</v>
      </c>
      <c r="B575">
        <f t="shared" si="57"/>
        <v>8.4605609023443801E-2</v>
      </c>
      <c r="D575">
        <f t="shared" si="58"/>
        <v>8.4605609023443801E-2</v>
      </c>
      <c r="F575">
        <f t="shared" si="56"/>
        <v>7.158109078227835E-3</v>
      </c>
      <c r="H575" s="7">
        <f t="shared" si="59"/>
        <v>2.1562660395257109E-2</v>
      </c>
      <c r="I575" s="7">
        <f t="shared" si="61"/>
        <v>0</v>
      </c>
      <c r="J575">
        <f t="shared" si="60"/>
        <v>0</v>
      </c>
      <c r="L575">
        <f t="shared" si="62"/>
        <v>2.1555448008602485E-2</v>
      </c>
    </row>
    <row r="576" spans="1:12" x14ac:dyDescent="0.25">
      <c r="A576">
        <f>A575+Model!$C$48</f>
        <v>0.56300000000000039</v>
      </c>
      <c r="B576">
        <f t="shared" si="57"/>
        <v>8.453071943421174E-2</v>
      </c>
      <c r="D576">
        <f t="shared" si="58"/>
        <v>8.453071943421174E-2</v>
      </c>
      <c r="F576">
        <f t="shared" si="56"/>
        <v>7.1454425280654222E-3</v>
      </c>
      <c r="H576" s="7">
        <f t="shared" si="59"/>
        <v>2.1569812171060257E-2</v>
      </c>
      <c r="I576" s="7">
        <f t="shared" si="61"/>
        <v>2.1569781175475047E-2</v>
      </c>
      <c r="J576">
        <f t="shared" si="60"/>
        <v>1</v>
      </c>
      <c r="L576">
        <f t="shared" si="62"/>
        <v>2.1569781175475047E-2</v>
      </c>
    </row>
    <row r="577" spans="1:12" x14ac:dyDescent="0.25">
      <c r="A577">
        <f>A576+Model!$C$48</f>
        <v>0.56400000000000039</v>
      </c>
      <c r="B577">
        <f t="shared" si="57"/>
        <v>8.4456028360487684E-2</v>
      </c>
      <c r="D577">
        <f t="shared" si="58"/>
        <v>8.4456028360487684E-2</v>
      </c>
      <c r="F577">
        <f t="shared" si="56"/>
        <v>7.1328207264274995E-3</v>
      </c>
      <c r="H577" s="7">
        <f t="shared" si="59"/>
        <v>2.1576951302687504E-2</v>
      </c>
      <c r="I577" s="7">
        <f t="shared" si="61"/>
        <v>0</v>
      </c>
      <c r="J577">
        <f t="shared" si="60"/>
        <v>0</v>
      </c>
      <c r="L577">
        <f t="shared" si="62"/>
        <v>2.1569781175475047E-2</v>
      </c>
    </row>
    <row r="578" spans="1:12" x14ac:dyDescent="0.25">
      <c r="A578">
        <f>A577+Model!$C$48</f>
        <v>0.56500000000000039</v>
      </c>
      <c r="B578">
        <f t="shared" si="57"/>
        <v>8.4381534926790139E-2</v>
      </c>
      <c r="D578">
        <f t="shared" si="58"/>
        <v>8.4381534926790139E-2</v>
      </c>
      <c r="F578">
        <f t="shared" si="56"/>
        <v>7.1202434366011043E-3</v>
      </c>
      <c r="H578" s="7">
        <f t="shared" si="59"/>
        <v>2.1584077834769018E-2</v>
      </c>
      <c r="I578" s="7">
        <f t="shared" si="61"/>
        <v>2.1584063645996753E-2</v>
      </c>
      <c r="J578">
        <f t="shared" si="60"/>
        <v>1</v>
      </c>
      <c r="L578">
        <f t="shared" si="62"/>
        <v>2.1584063645996753E-2</v>
      </c>
    </row>
    <row r="579" spans="1:12" x14ac:dyDescent="0.25">
      <c r="A579">
        <f>A578+Model!$C$48</f>
        <v>0.56600000000000039</v>
      </c>
      <c r="B579">
        <f t="shared" si="57"/>
        <v>8.4307238263033407E-2</v>
      </c>
      <c r="D579">
        <f t="shared" si="58"/>
        <v>8.4307238263033407E-2</v>
      </c>
      <c r="F579">
        <f t="shared" si="56"/>
        <v>7.1077104235398843E-3</v>
      </c>
      <c r="H579" s="7">
        <f t="shared" si="59"/>
        <v>2.1591191811699089E-2</v>
      </c>
      <c r="I579" s="7">
        <f t="shared" si="61"/>
        <v>0</v>
      </c>
      <c r="J579">
        <f t="shared" si="60"/>
        <v>0</v>
      </c>
      <c r="L579">
        <f t="shared" si="62"/>
        <v>2.1584063645996753E-2</v>
      </c>
    </row>
    <row r="580" spans="1:12" x14ac:dyDescent="0.25">
      <c r="A580">
        <f>A579+Model!$C$48</f>
        <v>0.56700000000000039</v>
      </c>
      <c r="B580">
        <f t="shared" si="57"/>
        <v>8.4233137504484995E-2</v>
      </c>
      <c r="D580">
        <f t="shared" si="58"/>
        <v>8.4233137504484995E-2</v>
      </c>
      <c r="F580">
        <f t="shared" si="56"/>
        <v>7.0952214538494767E-3</v>
      </c>
      <c r="H580" s="7">
        <f t="shared" si="59"/>
        <v>2.1598293277637785E-2</v>
      </c>
      <c r="I580" s="7">
        <f t="shared" si="61"/>
        <v>2.1598295777527914E-2</v>
      </c>
      <c r="J580">
        <f t="shared" si="60"/>
        <v>1</v>
      </c>
      <c r="L580">
        <f t="shared" si="62"/>
        <v>2.1598295777527914E-2</v>
      </c>
    </row>
    <row r="581" spans="1:12" x14ac:dyDescent="0.25">
      <c r="A581">
        <f>A580+Model!$C$48</f>
        <v>0.56800000000000039</v>
      </c>
      <c r="B581">
        <f t="shared" si="57"/>
        <v>8.4159231791723299E-2</v>
      </c>
      <c r="D581">
        <f t="shared" si="58"/>
        <v>8.4159231791723299E-2</v>
      </c>
      <c r="F581">
        <f t="shared" si="56"/>
        <v>7.0827762957730101E-3</v>
      </c>
      <c r="H581" s="7">
        <f t="shared" si="59"/>
        <v>2.1605382276512597E-2</v>
      </c>
      <c r="I581" s="7">
        <f t="shared" si="61"/>
        <v>0</v>
      </c>
      <c r="J581">
        <f t="shared" si="60"/>
        <v>0</v>
      </c>
      <c r="L581">
        <f t="shared" si="62"/>
        <v>2.1598295777527914E-2</v>
      </c>
    </row>
    <row r="582" spans="1:12" x14ac:dyDescent="0.25">
      <c r="A582">
        <f>A581+Model!$C$48</f>
        <v>0.56900000000000039</v>
      </c>
      <c r="B582">
        <f t="shared" si="57"/>
        <v>8.4085520270595709E-2</v>
      </c>
      <c r="D582">
        <f t="shared" si="58"/>
        <v>8.4085520270595709E-2</v>
      </c>
      <c r="F582">
        <f t="shared" si="56"/>
        <v>7.0703747191767623E-3</v>
      </c>
      <c r="H582" s="7">
        <f t="shared" si="59"/>
        <v>2.161245885202007E-2</v>
      </c>
      <c r="I582" s="7">
        <f t="shared" si="61"/>
        <v>2.161247792366356E-2</v>
      </c>
      <c r="J582">
        <f t="shared" si="60"/>
        <v>1</v>
      </c>
      <c r="L582">
        <f t="shared" si="62"/>
        <v>2.161247792366356E-2</v>
      </c>
    </row>
    <row r="583" spans="1:12" x14ac:dyDescent="0.25">
      <c r="A583">
        <f>A582+Model!$C$48</f>
        <v>0.5700000000000004</v>
      </c>
      <c r="B583">
        <f t="shared" si="57"/>
        <v>8.4012002092177268E-2</v>
      </c>
      <c r="D583">
        <f t="shared" si="58"/>
        <v>8.4012002092177268E-2</v>
      </c>
      <c r="F583">
        <f t="shared" si="56"/>
        <v>7.0580164955359979E-3</v>
      </c>
      <c r="H583" s="7">
        <f t="shared" si="59"/>
        <v>2.1619523047627428E-2</v>
      </c>
      <c r="I583" s="7">
        <f t="shared" si="61"/>
        <v>0</v>
      </c>
      <c r="J583">
        <f t="shared" si="60"/>
        <v>0</v>
      </c>
      <c r="L583">
        <f t="shared" si="62"/>
        <v>2.161247792366356E-2</v>
      </c>
    </row>
    <row r="584" spans="1:12" x14ac:dyDescent="0.25">
      <c r="A584">
        <f>A583+Model!$C$48</f>
        <v>0.5710000000000004</v>
      </c>
      <c r="B584">
        <f t="shared" si="57"/>
        <v>8.3938676412729424E-2</v>
      </c>
      <c r="D584">
        <f t="shared" si="58"/>
        <v>8.3938676412729424E-2</v>
      </c>
      <c r="F584">
        <f t="shared" si="56"/>
        <v>7.0457013979208991E-3</v>
      </c>
      <c r="H584" s="7">
        <f t="shared" si="59"/>
        <v>2.1626574906574155E-2</v>
      </c>
      <c r="I584" s="7">
        <f t="shared" si="61"/>
        <v>2.1626610434286153E-2</v>
      </c>
      <c r="J584">
        <f t="shared" si="60"/>
        <v>1</v>
      </c>
      <c r="L584">
        <f t="shared" si="62"/>
        <v>2.1626610434286153E-2</v>
      </c>
    </row>
    <row r="585" spans="1:12" x14ac:dyDescent="0.25">
      <c r="A585">
        <f>A584+Model!$C$48</f>
        <v>0.5720000000000004</v>
      </c>
      <c r="B585">
        <f t="shared" si="57"/>
        <v>8.3865542393659565E-2</v>
      </c>
      <c r="D585">
        <f t="shared" si="58"/>
        <v>8.3865542393659565E-2</v>
      </c>
      <c r="F585">
        <f t="shared" si="56"/>
        <v>7.0334292009827095E-3</v>
      </c>
      <c r="H585" s="7">
        <f t="shared" si="59"/>
        <v>2.1633614471873609E-2</v>
      </c>
      <c r="I585" s="7">
        <f t="shared" si="61"/>
        <v>0</v>
      </c>
      <c r="J585">
        <f t="shared" si="60"/>
        <v>0</v>
      </c>
      <c r="L585">
        <f t="shared" si="62"/>
        <v>2.1626610434286153E-2</v>
      </c>
    </row>
    <row r="586" spans="1:12" x14ac:dyDescent="0.25">
      <c r="A586">
        <f>A585+Model!$C$48</f>
        <v>0.5730000000000004</v>
      </c>
      <c r="B586">
        <f t="shared" si="57"/>
        <v>8.379259920148055E-2</v>
      </c>
      <c r="D586">
        <f t="shared" si="58"/>
        <v>8.379259920148055E-2</v>
      </c>
      <c r="F586">
        <f t="shared" si="56"/>
        <v>7.0211996809399586E-3</v>
      </c>
      <c r="H586" s="7">
        <f t="shared" si="59"/>
        <v>2.1640641786314571E-2</v>
      </c>
      <c r="I586" s="7">
        <f t="shared" si="61"/>
        <v>2.1640693655617368E-2</v>
      </c>
      <c r="J586">
        <f t="shared" si="60"/>
        <v>1</v>
      </c>
      <c r="L586">
        <f t="shared" si="62"/>
        <v>2.1640693655617368E-2</v>
      </c>
    </row>
    <row r="587" spans="1:12" x14ac:dyDescent="0.25">
      <c r="A587">
        <f>A586+Model!$C$48</f>
        <v>0.5740000000000004</v>
      </c>
      <c r="B587">
        <f t="shared" si="57"/>
        <v>8.3719846007771007E-2</v>
      </c>
      <c r="D587">
        <f t="shared" si="58"/>
        <v>8.3719846007771007E-2</v>
      </c>
      <c r="F587">
        <f t="shared" si="56"/>
        <v>7.009012615564891E-3</v>
      </c>
      <c r="H587" s="7">
        <f t="shared" si="59"/>
        <v>2.1647656892462824E-2</v>
      </c>
      <c r="I587" s="7">
        <f t="shared" si="61"/>
        <v>0</v>
      </c>
      <c r="J587">
        <f t="shared" si="60"/>
        <v>0</v>
      </c>
      <c r="L587">
        <f t="shared" si="62"/>
        <v>2.1640693655617368E-2</v>
      </c>
    </row>
    <row r="588" spans="1:12" x14ac:dyDescent="0.25">
      <c r="A588">
        <f>A587+Model!$C$48</f>
        <v>0.5750000000000004</v>
      </c>
      <c r="B588">
        <f t="shared" si="57"/>
        <v>8.3647281989135541E-2</v>
      </c>
      <c r="D588">
        <f t="shared" si="58"/>
        <v>8.3647281989135541E-2</v>
      </c>
      <c r="F588">
        <f t="shared" si="56"/>
        <v>6.9968677841699594E-3</v>
      </c>
      <c r="H588" s="7">
        <f t="shared" si="59"/>
        <v>2.1654659832662692E-2</v>
      </c>
      <c r="I588" s="7">
        <f t="shared" si="61"/>
        <v>2.1654727930268999E-2</v>
      </c>
      <c r="J588">
        <f t="shared" si="60"/>
        <v>1</v>
      </c>
      <c r="L588">
        <f t="shared" si="62"/>
        <v>2.1654727930268999E-2</v>
      </c>
    </row>
    <row r="589" spans="1:12" x14ac:dyDescent="0.25">
      <c r="A589">
        <f>A588+Model!$C$48</f>
        <v>0.5760000000000004</v>
      </c>
      <c r="B589">
        <f t="shared" si="57"/>
        <v>8.3574906327165965E-2</v>
      </c>
      <c r="D589">
        <f t="shared" si="58"/>
        <v>8.3574906327165965E-2</v>
      </c>
      <c r="F589">
        <f t="shared" ref="F589:F652" si="63">B589*D589</f>
        <v>6.9847649675945653E-3</v>
      </c>
      <c r="H589" s="7">
        <f t="shared" si="59"/>
        <v>2.1661650649038574E-2</v>
      </c>
      <c r="I589" s="7">
        <f t="shared" si="61"/>
        <v>0</v>
      </c>
      <c r="J589">
        <f t="shared" si="60"/>
        <v>0</v>
      </c>
      <c r="L589">
        <f t="shared" si="62"/>
        <v>2.1654727930268999E-2</v>
      </c>
    </row>
    <row r="590" spans="1:12" x14ac:dyDescent="0.25">
      <c r="A590">
        <f>A589+Model!$C$48</f>
        <v>0.5770000000000004</v>
      </c>
      <c r="B590">
        <f t="shared" ref="B590:B653" si="64">IF($B$10&gt;0,ERF($B$10/SQRT(A590)),-ERF(-$B$10/SQRT(A590)))</f>
        <v>8.3502718208402188E-2</v>
      </c>
      <c r="D590">
        <f t="shared" ref="D590:D653" si="65">IF($B$11&gt;0,ERF($B$11/SQRT(A590)),-ERF(-$B$11/SQRT(A590)))</f>
        <v>8.3502718208402188E-2</v>
      </c>
      <c r="F590">
        <f t="shared" si="63"/>
        <v>6.9727039481918222E-3</v>
      </c>
      <c r="H590" s="7">
        <f t="shared" ref="H590:H653" si="66">0.5*(F590+F589)*(A590-A589)+H589</f>
        <v>2.1668629383496466E-2</v>
      </c>
      <c r="I590" s="7">
        <f t="shared" si="61"/>
        <v>2.1668713597292957E-2</v>
      </c>
      <c r="J590">
        <f t="shared" si="60"/>
        <v>1</v>
      </c>
      <c r="L590">
        <f t="shared" si="62"/>
        <v>2.1668713597292957E-2</v>
      </c>
    </row>
    <row r="591" spans="1:12" x14ac:dyDescent="0.25">
      <c r="A591">
        <f>A590+Model!$C$48</f>
        <v>0.5780000000000004</v>
      </c>
      <c r="B591">
        <f t="shared" si="64"/>
        <v>8.3430716824294052E-2</v>
      </c>
      <c r="D591">
        <f t="shared" si="65"/>
        <v>8.3430716824294052E-2</v>
      </c>
      <c r="F591">
        <f t="shared" si="63"/>
        <v>6.9606845098155422E-3</v>
      </c>
      <c r="H591" s="7">
        <f t="shared" si="66"/>
        <v>2.167559607772547E-2</v>
      </c>
      <c r="I591" s="7">
        <f t="shared" si="61"/>
        <v>0</v>
      </c>
      <c r="J591">
        <f t="shared" ref="J591:J654" si="67">IF(J590=1,0,1)</f>
        <v>0</v>
      </c>
      <c r="L591">
        <f t="shared" si="62"/>
        <v>2.1668713597292957E-2</v>
      </c>
    </row>
    <row r="592" spans="1:12" x14ac:dyDescent="0.25">
      <c r="A592">
        <f>A591+Model!$C$48</f>
        <v>0.5790000000000004</v>
      </c>
      <c r="B592">
        <f t="shared" si="64"/>
        <v>8.3358901371163113E-2</v>
      </c>
      <c r="D592">
        <f t="shared" si="65"/>
        <v>8.3358901371163113E-2</v>
      </c>
      <c r="F592">
        <f t="shared" si="63"/>
        <v>6.9487064378072998E-3</v>
      </c>
      <c r="H592" s="7">
        <f t="shared" si="66"/>
        <v>2.1682550773199281E-2</v>
      </c>
      <c r="I592" s="7">
        <f t="shared" si="61"/>
        <v>2.1682650992230424E-2</v>
      </c>
      <c r="J592">
        <f t="shared" si="67"/>
        <v>1</v>
      </c>
      <c r="L592">
        <f t="shared" si="62"/>
        <v>2.1682650992230424E-2</v>
      </c>
    </row>
    <row r="593" spans="1:12" x14ac:dyDescent="0.25">
      <c r="A593">
        <f>A592+Model!$C$48</f>
        <v>0.5800000000000004</v>
      </c>
      <c r="B593">
        <f t="shared" si="64"/>
        <v>8.3287271050165188E-2</v>
      </c>
      <c r="D593">
        <f t="shared" si="65"/>
        <v>8.3287271050165188E-2</v>
      </c>
      <c r="F593">
        <f t="shared" si="63"/>
        <v>6.9367695189836839E-3</v>
      </c>
      <c r="H593" s="7">
        <f t="shared" si="66"/>
        <v>2.1689493511177677E-2</v>
      </c>
      <c r="I593" s="7">
        <f t="shared" ref="I593:I656" si="68">(I591+((A593-A592)/3)*(4*F591+2*F592))*J593</f>
        <v>0</v>
      </c>
      <c r="J593">
        <f t="shared" si="67"/>
        <v>0</v>
      </c>
      <c r="L593">
        <f t="shared" ref="L593:L656" si="69">IF(J593=1,I593,I592)</f>
        <v>2.1682650992230424E-2</v>
      </c>
    </row>
    <row r="594" spans="1:12" x14ac:dyDescent="0.25">
      <c r="A594">
        <f>A593+Model!$C$48</f>
        <v>0.58100000000000041</v>
      </c>
      <c r="B594">
        <f t="shared" si="64"/>
        <v>8.3215825067252794E-2</v>
      </c>
      <c r="D594">
        <f t="shared" si="65"/>
        <v>8.3215825067252794E-2</v>
      </c>
      <c r="F594">
        <f t="shared" si="63"/>
        <v>6.9248735416236181E-3</v>
      </c>
      <c r="H594" s="7">
        <f t="shared" si="66"/>
        <v>2.1696424332707982E-2</v>
      </c>
      <c r="I594" s="7">
        <f t="shared" si="68"/>
        <v>2.1696540447160156E-2</v>
      </c>
      <c r="J594">
        <f t="shared" si="67"/>
        <v>1</v>
      </c>
      <c r="L594">
        <f t="shared" si="69"/>
        <v>2.1696540447160156E-2</v>
      </c>
    </row>
    <row r="595" spans="1:12" x14ac:dyDescent="0.25">
      <c r="A595">
        <f>A594+Model!$C$48</f>
        <v>0.58200000000000041</v>
      </c>
      <c r="B595">
        <f t="shared" si="64"/>
        <v>8.3144562633138297E-2</v>
      </c>
      <c r="D595">
        <f t="shared" si="65"/>
        <v>8.3144562633138297E-2</v>
      </c>
      <c r="F595">
        <f t="shared" si="63"/>
        <v>6.9130182954558568E-3</v>
      </c>
      <c r="H595" s="7">
        <f t="shared" si="66"/>
        <v>2.1703343278626521E-2</v>
      </c>
      <c r="I595" s="7">
        <f t="shared" si="68"/>
        <v>0</v>
      </c>
      <c r="J595">
        <f t="shared" si="67"/>
        <v>0</v>
      </c>
      <c r="L595">
        <f t="shared" si="69"/>
        <v>2.1696540447160156E-2</v>
      </c>
    </row>
    <row r="596" spans="1:12" x14ac:dyDescent="0.25">
      <c r="A596">
        <f>A595+Model!$C$48</f>
        <v>0.58300000000000041</v>
      </c>
      <c r="B596">
        <f t="shared" si="64"/>
        <v>8.3073482963257395E-2</v>
      </c>
      <c r="D596">
        <f t="shared" si="65"/>
        <v>8.3073482963257395E-2</v>
      </c>
      <c r="F596">
        <f t="shared" si="63"/>
        <v>6.9012035716466162E-3</v>
      </c>
      <c r="H596" s="7">
        <f t="shared" si="66"/>
        <v>2.1710250389560072E-2</v>
      </c>
      <c r="I596" s="7">
        <f t="shared" si="68"/>
        <v>2.1710382290745959E-2</v>
      </c>
      <c r="J596">
        <f t="shared" si="67"/>
        <v>1</v>
      </c>
      <c r="L596">
        <f t="shared" si="69"/>
        <v>2.1710382290745959E-2</v>
      </c>
    </row>
    <row r="597" spans="1:12" x14ac:dyDescent="0.25">
      <c r="A597">
        <f>A596+Model!$C$48</f>
        <v>0.58400000000000041</v>
      </c>
      <c r="B597">
        <f t="shared" si="64"/>
        <v>8.3002585277732507E-2</v>
      </c>
      <c r="D597">
        <f t="shared" si="65"/>
        <v>8.3002585277732507E-2</v>
      </c>
      <c r="F597">
        <f t="shared" si="63"/>
        <v>6.8894291627872575E-3</v>
      </c>
      <c r="H597" s="7">
        <f t="shared" si="66"/>
        <v>2.1717145705927289E-2</v>
      </c>
      <c r="I597" s="7">
        <f t="shared" si="68"/>
        <v>0</v>
      </c>
      <c r="J597">
        <f t="shared" si="67"/>
        <v>0</v>
      </c>
      <c r="L597">
        <f t="shared" si="69"/>
        <v>2.1710382290745959E-2</v>
      </c>
    </row>
    <row r="598" spans="1:12" x14ac:dyDescent="0.25">
      <c r="A598">
        <f>A597+Model!$C$48</f>
        <v>0.58500000000000041</v>
      </c>
      <c r="B598">
        <f t="shared" si="64"/>
        <v>8.2931868801337308E-2</v>
      </c>
      <c r="D598">
        <f t="shared" si="65"/>
        <v>8.2931868801337308E-2</v>
      </c>
      <c r="F598">
        <f t="shared" si="63"/>
        <v>6.8776948628822242E-3</v>
      </c>
      <c r="H598" s="7">
        <f t="shared" si="66"/>
        <v>2.1724029267940124E-2</v>
      </c>
      <c r="I598" s="7">
        <f t="shared" si="68"/>
        <v>2.1724176848283344E-2</v>
      </c>
      <c r="J598">
        <f t="shared" si="67"/>
        <v>1</v>
      </c>
      <c r="L598">
        <f t="shared" si="69"/>
        <v>2.1724176848283344E-2</v>
      </c>
    </row>
    <row r="599" spans="1:12" x14ac:dyDescent="0.25">
      <c r="A599">
        <f>A598+Model!$C$48</f>
        <v>0.58600000000000041</v>
      </c>
      <c r="B599">
        <f t="shared" si="64"/>
        <v>8.2861332763460707E-2</v>
      </c>
      <c r="D599">
        <f t="shared" si="65"/>
        <v>8.2861332763460707E-2</v>
      </c>
      <c r="F599">
        <f t="shared" si="63"/>
        <v>6.8660004673369666E-3</v>
      </c>
      <c r="H599" s="7">
        <f t="shared" si="66"/>
        <v>2.1730901115605234E-2</v>
      </c>
      <c r="I599" s="7">
        <f t="shared" si="68"/>
        <v>0</v>
      </c>
      <c r="J599">
        <f t="shared" si="67"/>
        <v>0</v>
      </c>
      <c r="L599">
        <f t="shared" si="69"/>
        <v>2.1724176848283344E-2</v>
      </c>
    </row>
    <row r="600" spans="1:12" x14ac:dyDescent="0.25">
      <c r="A600">
        <f>A599+Model!$C$48</f>
        <v>0.58700000000000041</v>
      </c>
      <c r="B600">
        <f t="shared" si="64"/>
        <v>8.2790976398071786E-2</v>
      </c>
      <c r="D600">
        <f t="shared" si="65"/>
        <v>8.2790976398071786E-2</v>
      </c>
      <c r="F600">
        <f t="shared" si="63"/>
        <v>6.8543457729460799E-3</v>
      </c>
      <c r="H600" s="7">
        <f t="shared" si="66"/>
        <v>2.1737761288725375E-2</v>
      </c>
      <c r="I600" s="7">
        <f t="shared" si="68"/>
        <v>2.1737924441745413E-2</v>
      </c>
      <c r="J600">
        <f t="shared" si="67"/>
        <v>1</v>
      </c>
      <c r="L600">
        <f t="shared" si="69"/>
        <v>2.1737924441745413E-2</v>
      </c>
    </row>
    <row r="601" spans="1:12" x14ac:dyDescent="0.25">
      <c r="A601">
        <f>A600+Model!$C$48</f>
        <v>0.58800000000000041</v>
      </c>
      <c r="B601">
        <f t="shared" si="64"/>
        <v>8.2720798943684865E-2</v>
      </c>
      <c r="D601">
        <f t="shared" si="65"/>
        <v>8.2720798943684865E-2</v>
      </c>
      <c r="F601">
        <f t="shared" si="63"/>
        <v>6.8427305778815352E-3</v>
      </c>
      <c r="H601" s="7">
        <f t="shared" si="66"/>
        <v>2.1744609826900789E-2</v>
      </c>
      <c r="I601" s="7">
        <f t="shared" si="68"/>
        <v>0</v>
      </c>
      <c r="J601">
        <f t="shared" si="67"/>
        <v>0</v>
      </c>
      <c r="L601">
        <f t="shared" si="69"/>
        <v>2.1737924441745413E-2</v>
      </c>
    </row>
    <row r="602" spans="1:12" x14ac:dyDescent="0.25">
      <c r="A602">
        <f>A601+Model!$C$48</f>
        <v>0.58900000000000041</v>
      </c>
      <c r="B602">
        <f t="shared" si="64"/>
        <v>8.2650799643324779E-2</v>
      </c>
      <c r="D602">
        <f t="shared" si="65"/>
        <v>8.2650799643324779E-2</v>
      </c>
      <c r="F602">
        <f t="shared" si="63"/>
        <v>6.8311546816810153E-3</v>
      </c>
      <c r="H602" s="7">
        <f t="shared" si="66"/>
        <v>2.1751446769530572E-2</v>
      </c>
      <c r="I602" s="7">
        <f t="shared" si="68"/>
        <v>2.175162538982793E-2</v>
      </c>
      <c r="J602">
        <f t="shared" si="67"/>
        <v>1</v>
      </c>
      <c r="L602">
        <f t="shared" si="69"/>
        <v>2.175162538982793E-2</v>
      </c>
    </row>
    <row r="603" spans="1:12" x14ac:dyDescent="0.25">
      <c r="A603">
        <f>A602+Model!$C$48</f>
        <v>0.59000000000000041</v>
      </c>
      <c r="B603">
        <f t="shared" si="64"/>
        <v>8.2580977744492703E-2</v>
      </c>
      <c r="D603">
        <f t="shared" si="65"/>
        <v>8.2580977744492703E-2</v>
      </c>
      <c r="F603">
        <f t="shared" si="63"/>
        <v>6.819617885236399E-3</v>
      </c>
      <c r="H603" s="7">
        <f t="shared" si="66"/>
        <v>2.175827215581403E-2</v>
      </c>
      <c r="I603" s="7">
        <f t="shared" si="68"/>
        <v>0</v>
      </c>
      <c r="J603">
        <f t="shared" si="67"/>
        <v>0</v>
      </c>
      <c r="L603">
        <f t="shared" si="69"/>
        <v>2.175162538982793E-2</v>
      </c>
    </row>
    <row r="604" spans="1:12" x14ac:dyDescent="0.25">
      <c r="A604">
        <f>A603+Model!$C$48</f>
        <v>0.59100000000000041</v>
      </c>
      <c r="B604">
        <f t="shared" si="64"/>
        <v>8.2511332499132034E-2</v>
      </c>
      <c r="D604">
        <f t="shared" si="65"/>
        <v>8.2511332499132034E-2</v>
      </c>
      <c r="F604">
        <f t="shared" si="63"/>
        <v>6.8081199907823221E-3</v>
      </c>
      <c r="H604" s="7">
        <f t="shared" si="66"/>
        <v>2.176508602475204E-2</v>
      </c>
      <c r="I604" s="7">
        <f t="shared" si="68"/>
        <v>2.1765280007993663E-2</v>
      </c>
      <c r="J604">
        <f t="shared" si="67"/>
        <v>1</v>
      </c>
      <c r="L604">
        <f t="shared" si="69"/>
        <v>2.1765280007993663E-2</v>
      </c>
    </row>
    <row r="605" spans="1:12" x14ac:dyDescent="0.25">
      <c r="A605">
        <f>A604+Model!$C$48</f>
        <v>0.59200000000000041</v>
      </c>
      <c r="B605">
        <f t="shared" si="64"/>
        <v>8.2441863163594933E-2</v>
      </c>
      <c r="D605">
        <f t="shared" si="65"/>
        <v>8.2441863163594933E-2</v>
      </c>
      <c r="F605">
        <f t="shared" si="63"/>
        <v>6.7966608018849113E-3</v>
      </c>
      <c r="H605" s="7">
        <f t="shared" si="66"/>
        <v>2.1771888415148374E-2</v>
      </c>
      <c r="I605" s="7">
        <f t="shared" si="68"/>
        <v>0</v>
      </c>
      <c r="J605">
        <f t="shared" si="67"/>
        <v>0</v>
      </c>
      <c r="L605">
        <f t="shared" si="69"/>
        <v>2.1765280007993663E-2</v>
      </c>
    </row>
    <row r="606" spans="1:12" x14ac:dyDescent="0.25">
      <c r="A606">
        <f>A605+Model!$C$48</f>
        <v>0.59300000000000042</v>
      </c>
      <c r="B606">
        <f t="shared" si="64"/>
        <v>8.2372568998608786E-2</v>
      </c>
      <c r="D606">
        <f t="shared" si="65"/>
        <v>8.2372568998608786E-2</v>
      </c>
      <c r="F606">
        <f t="shared" si="63"/>
        <v>6.7852401234305649E-3</v>
      </c>
      <c r="H606" s="7">
        <f t="shared" si="66"/>
        <v>2.177867936561103E-2</v>
      </c>
      <c r="I606" s="7">
        <f t="shared" si="68"/>
        <v>2.1778888608515963E-2</v>
      </c>
      <c r="J606">
        <f t="shared" si="67"/>
        <v>1</v>
      </c>
      <c r="L606">
        <f t="shared" si="69"/>
        <v>2.1778888608515963E-2</v>
      </c>
    </row>
    <row r="607" spans="1:12" x14ac:dyDescent="0.25">
      <c r="A607">
        <f>A606+Model!$C$48</f>
        <v>0.59400000000000042</v>
      </c>
      <c r="B607">
        <f t="shared" si="64"/>
        <v>8.2303449269243212E-2</v>
      </c>
      <c r="D607">
        <f t="shared" si="65"/>
        <v>8.2303449269243212E-2</v>
      </c>
      <c r="F607">
        <f t="shared" si="63"/>
        <v>6.7738577616148913E-3</v>
      </c>
      <c r="H607" s="7">
        <f t="shared" si="66"/>
        <v>2.1785458914553552E-2</v>
      </c>
      <c r="I607" s="7">
        <f t="shared" si="68"/>
        <v>0</v>
      </c>
      <c r="J607">
        <f t="shared" si="67"/>
        <v>0</v>
      </c>
      <c r="L607">
        <f t="shared" si="69"/>
        <v>2.1778888608515963E-2</v>
      </c>
    </row>
    <row r="608" spans="1:12" x14ac:dyDescent="0.25">
      <c r="A608">
        <f>A607+Model!$C$48</f>
        <v>0.59500000000000042</v>
      </c>
      <c r="B608">
        <f t="shared" si="64"/>
        <v>8.2234503244877466E-2</v>
      </c>
      <c r="D608">
        <f t="shared" si="65"/>
        <v>8.2234503244877466E-2</v>
      </c>
      <c r="F608">
        <f t="shared" si="63"/>
        <v>6.7625135239317621E-3</v>
      </c>
      <c r="H608" s="7">
        <f t="shared" si="66"/>
        <v>2.1792227100196324E-2</v>
      </c>
      <c r="I608" s="7">
        <f t="shared" si="68"/>
        <v>2.1792451500521615E-2</v>
      </c>
      <c r="J608">
        <f t="shared" si="67"/>
        <v>1</v>
      </c>
      <c r="L608">
        <f t="shared" si="69"/>
        <v>2.1792451500521615E-2</v>
      </c>
    </row>
    <row r="609" spans="1:12" x14ac:dyDescent="0.25">
      <c r="A609">
        <f>A608+Model!$C$48</f>
        <v>0.59600000000000042</v>
      </c>
      <c r="B609">
        <f t="shared" si="64"/>
        <v>8.2165730199167744E-2</v>
      </c>
      <c r="D609">
        <f t="shared" si="65"/>
        <v>8.2165730199167744E-2</v>
      </c>
      <c r="F609">
        <f t="shared" si="63"/>
        <v>6.7512072191624264E-3</v>
      </c>
      <c r="H609" s="7">
        <f t="shared" si="66"/>
        <v>2.1798983960567873E-2</v>
      </c>
      <c r="I609" s="7">
        <f t="shared" si="68"/>
        <v>0</v>
      </c>
      <c r="J609">
        <f t="shared" si="67"/>
        <v>0</v>
      </c>
      <c r="L609">
        <f t="shared" si="69"/>
        <v>2.1792451500521615E-2</v>
      </c>
    </row>
    <row r="610" spans="1:12" x14ac:dyDescent="0.25">
      <c r="A610">
        <f>A609+Model!$C$48</f>
        <v>0.59700000000000042</v>
      </c>
      <c r="B610">
        <f t="shared" si="64"/>
        <v>8.2097129410015263E-2</v>
      </c>
      <c r="D610">
        <f t="shared" si="65"/>
        <v>8.2097129410015263E-2</v>
      </c>
      <c r="F610">
        <f t="shared" si="63"/>
        <v>6.7399386573647928E-3</v>
      </c>
      <c r="H610" s="7">
        <f t="shared" si="66"/>
        <v>2.1805729533506138E-2</v>
      </c>
      <c r="I610" s="7">
        <f t="shared" si="68"/>
        <v>2.1805968990032964E-2</v>
      </c>
      <c r="J610">
        <f t="shared" si="67"/>
        <v>1</v>
      </c>
      <c r="L610">
        <f t="shared" si="69"/>
        <v>2.1805968990032964E-2</v>
      </c>
    </row>
    <row r="611" spans="1:12" x14ac:dyDescent="0.25">
      <c r="A611">
        <f>A610+Model!$C$48</f>
        <v>0.59800000000000042</v>
      </c>
      <c r="B611">
        <f t="shared" si="64"/>
        <v>8.2028700159534368E-2</v>
      </c>
      <c r="D611">
        <f t="shared" si="65"/>
        <v>8.2028700159534368E-2</v>
      </c>
      <c r="F611">
        <f t="shared" si="63"/>
        <v>6.7287076498627934E-3</v>
      </c>
      <c r="H611" s="7">
        <f t="shared" si="66"/>
        <v>2.1812463856659751E-2</v>
      </c>
      <c r="I611" s="7">
        <f t="shared" si="68"/>
        <v>0</v>
      </c>
      <c r="J611">
        <f t="shared" si="67"/>
        <v>0</v>
      </c>
      <c r="L611">
        <f t="shared" si="69"/>
        <v>2.1805968990032964E-2</v>
      </c>
    </row>
    <row r="612" spans="1:12" x14ac:dyDescent="0.25">
      <c r="A612">
        <f>A611+Model!$C$48</f>
        <v>0.59900000000000042</v>
      </c>
      <c r="B612">
        <f t="shared" si="64"/>
        <v>8.1960441734020867E-2</v>
      </c>
      <c r="D612">
        <f t="shared" si="65"/>
        <v>8.1960441734020867E-2</v>
      </c>
      <c r="F612">
        <f t="shared" si="63"/>
        <v>6.7175140092358291E-3</v>
      </c>
      <c r="H612" s="7">
        <f t="shared" si="66"/>
        <v>2.1819186967489301E-2</v>
      </c>
      <c r="I612" s="7">
        <f t="shared" si="68"/>
        <v>2.1819441380009359E-2</v>
      </c>
      <c r="J612">
        <f t="shared" si="67"/>
        <v>1</v>
      </c>
      <c r="L612">
        <f t="shared" si="69"/>
        <v>2.1819441380009359E-2</v>
      </c>
    </row>
    <row r="613" spans="1:12" x14ac:dyDescent="0.25">
      <c r="A613">
        <f>A612+Model!$C$48</f>
        <v>0.60000000000000042</v>
      </c>
      <c r="B613">
        <f t="shared" si="64"/>
        <v>8.1892353423920983E-2</v>
      </c>
      <c r="D613">
        <f t="shared" si="65"/>
        <v>8.1892353423920983E-2</v>
      </c>
      <c r="F613">
        <f t="shared" si="63"/>
        <v>6.7063575493083831E-3</v>
      </c>
      <c r="H613" s="7">
        <f t="shared" si="66"/>
        <v>2.1825898903268574E-2</v>
      </c>
      <c r="I613" s="7">
        <f t="shared" si="68"/>
        <v>0</v>
      </c>
      <c r="J613">
        <f t="shared" si="67"/>
        <v>0</v>
      </c>
      <c r="L613">
        <f t="shared" si="69"/>
        <v>2.1819441380009359E-2</v>
      </c>
    </row>
    <row r="614" spans="1:12" x14ac:dyDescent="0.25">
      <c r="A614">
        <f>A613+Model!$C$48</f>
        <v>0.60100000000000042</v>
      </c>
      <c r="B614">
        <f t="shared" si="64"/>
        <v>8.1824434523800102E-2</v>
      </c>
      <c r="D614">
        <f t="shared" si="65"/>
        <v>8.1824434523800102E-2</v>
      </c>
      <c r="F614">
        <f t="shared" si="63"/>
        <v>6.6952380851396497E-3</v>
      </c>
      <c r="H614" s="7">
        <f t="shared" si="66"/>
        <v>2.1832599701085798E-2</v>
      </c>
      <c r="I614" s="7">
        <f t="shared" si="68"/>
        <v>2.1832868970387879E-2</v>
      </c>
      <c r="J614">
        <f t="shared" si="67"/>
        <v>1</v>
      </c>
      <c r="L614">
        <f t="shared" si="69"/>
        <v>2.1832868970387879E-2</v>
      </c>
    </row>
    <row r="615" spans="1:12" x14ac:dyDescent="0.25">
      <c r="A615">
        <f>A614+Model!$C$48</f>
        <v>0.60200000000000042</v>
      </c>
      <c r="B615">
        <f t="shared" si="64"/>
        <v>8.1756684332312313E-2</v>
      </c>
      <c r="D615">
        <f t="shared" si="65"/>
        <v>8.1756684332312313E-2</v>
      </c>
      <c r="F615">
        <f t="shared" si="63"/>
        <v>6.6841554330133619E-3</v>
      </c>
      <c r="H615" s="7">
        <f t="shared" si="66"/>
        <v>2.1839289397844876E-2</v>
      </c>
      <c r="I615" s="7">
        <f t="shared" si="68"/>
        <v>0</v>
      </c>
      <c r="J615">
        <f t="shared" si="67"/>
        <v>0</v>
      </c>
      <c r="L615">
        <f t="shared" si="69"/>
        <v>2.1832868970387879E-2</v>
      </c>
    </row>
    <row r="616" spans="1:12" x14ac:dyDescent="0.25">
      <c r="A616">
        <f>A615+Model!$C$48</f>
        <v>0.60300000000000042</v>
      </c>
      <c r="B616">
        <f t="shared" si="64"/>
        <v>8.1689102152169915E-2</v>
      </c>
      <c r="D616">
        <f t="shared" si="65"/>
        <v>8.1689102152169915E-2</v>
      </c>
      <c r="F616">
        <f t="shared" si="63"/>
        <v>6.6731094104276511E-3</v>
      </c>
      <c r="H616" s="7">
        <f t="shared" si="66"/>
        <v>2.1845968030266599E-2</v>
      </c>
      <c r="I616" s="7">
        <f t="shared" si="68"/>
        <v>2.1846252058123409E-2</v>
      </c>
      <c r="J616">
        <f t="shared" si="67"/>
        <v>1</v>
      </c>
      <c r="L616">
        <f t="shared" si="69"/>
        <v>2.1846252058123409E-2</v>
      </c>
    </row>
    <row r="617" spans="1:12" x14ac:dyDescent="0.25">
      <c r="A617">
        <f>A616+Model!$C$48</f>
        <v>0.60400000000000043</v>
      </c>
      <c r="B617">
        <f t="shared" si="64"/>
        <v>8.1621687290113196E-2</v>
      </c>
      <c r="D617">
        <f t="shared" si="65"/>
        <v>8.1621687290113196E-2</v>
      </c>
      <c r="F617">
        <f t="shared" si="63"/>
        <v>6.6620998360850262E-3</v>
      </c>
      <c r="H617" s="7">
        <f t="shared" si="66"/>
        <v>2.1852635634889855E-2</v>
      </c>
      <c r="I617" s="7">
        <f t="shared" si="68"/>
        <v>0</v>
      </c>
      <c r="J617">
        <f t="shared" si="67"/>
        <v>0</v>
      </c>
      <c r="L617">
        <f t="shared" si="69"/>
        <v>2.1846252058123409E-2</v>
      </c>
    </row>
    <row r="618" spans="1:12" x14ac:dyDescent="0.25">
      <c r="A618">
        <f>A617+Model!$C$48</f>
        <v>0.60500000000000043</v>
      </c>
      <c r="B618">
        <f t="shared" si="64"/>
        <v>8.1554439056880645E-2</v>
      </c>
      <c r="D618">
        <f t="shared" si="65"/>
        <v>8.1554439056880645E-2</v>
      </c>
      <c r="F618">
        <f t="shared" si="63"/>
        <v>6.6511265298824594E-3</v>
      </c>
      <c r="H618" s="7">
        <f t="shared" si="66"/>
        <v>2.1859292248072839E-2</v>
      </c>
      <c r="I618" s="7">
        <f t="shared" si="68"/>
        <v>2.1859590937228036E-2</v>
      </c>
      <c r="J618">
        <f t="shared" si="67"/>
        <v>1</v>
      </c>
      <c r="L618">
        <f t="shared" si="69"/>
        <v>2.1859590937228036E-2</v>
      </c>
    </row>
    <row r="619" spans="1:12" x14ac:dyDescent="0.25">
      <c r="A619">
        <f>A618+Model!$C$48</f>
        <v>0.60600000000000043</v>
      </c>
      <c r="B619">
        <f t="shared" si="64"/>
        <v>8.1487356767179372E-2</v>
      </c>
      <c r="D619">
        <f t="shared" si="65"/>
        <v>8.1487356767179372E-2</v>
      </c>
      <c r="F619">
        <f t="shared" si="63"/>
        <v>6.6401893129015739E-3</v>
      </c>
      <c r="H619" s="7">
        <f t="shared" si="66"/>
        <v>2.186593790599423E-2</v>
      </c>
      <c r="I619" s="7">
        <f t="shared" si="68"/>
        <v>0</v>
      </c>
      <c r="J619">
        <f t="shared" si="67"/>
        <v>0</v>
      </c>
      <c r="L619">
        <f t="shared" si="69"/>
        <v>2.1859590937228036E-2</v>
      </c>
    </row>
    <row r="620" spans="1:12" x14ac:dyDescent="0.25">
      <c r="A620">
        <f>A619+Model!$C$48</f>
        <v>0.60700000000000043</v>
      </c>
      <c r="B620">
        <f t="shared" si="64"/>
        <v>8.1420439739655737E-2</v>
      </c>
      <c r="D620">
        <f t="shared" si="65"/>
        <v>8.1420439739655737E-2</v>
      </c>
      <c r="F620">
        <f t="shared" si="63"/>
        <v>6.629288007398911E-3</v>
      </c>
      <c r="H620" s="7">
        <f t="shared" si="66"/>
        <v>2.1872572644654378E-2</v>
      </c>
      <c r="I620" s="7">
        <f t="shared" si="68"/>
        <v>2.1872885898809813E-2</v>
      </c>
      <c r="J620">
        <f t="shared" si="67"/>
        <v>1</v>
      </c>
      <c r="L620">
        <f t="shared" si="69"/>
        <v>2.1872885898809813E-2</v>
      </c>
    </row>
    <row r="621" spans="1:12" x14ac:dyDescent="0.25">
      <c r="A621">
        <f>A620+Model!$C$48</f>
        <v>0.60800000000000043</v>
      </c>
      <c r="B621">
        <f t="shared" si="64"/>
        <v>8.1353687296866276E-2</v>
      </c>
      <c r="D621">
        <f t="shared" si="65"/>
        <v>8.1353687296866276E-2</v>
      </c>
      <c r="F621">
        <f t="shared" si="63"/>
        <v>6.6184224367963011E-3</v>
      </c>
      <c r="H621" s="7">
        <f t="shared" si="66"/>
        <v>2.1879196499876477E-2</v>
      </c>
      <c r="I621" s="7">
        <f t="shared" si="68"/>
        <v>0</v>
      </c>
      <c r="J621">
        <f t="shared" si="67"/>
        <v>0</v>
      </c>
      <c r="L621">
        <f t="shared" si="69"/>
        <v>2.1872885898809813E-2</v>
      </c>
    </row>
    <row r="622" spans="1:12" x14ac:dyDescent="0.25">
      <c r="A622">
        <f>A621+Model!$C$48</f>
        <v>0.60900000000000043</v>
      </c>
      <c r="B622">
        <f t="shared" si="64"/>
        <v>8.1287098765248894E-2</v>
      </c>
      <c r="D622">
        <f t="shared" si="65"/>
        <v>8.1287098765248894E-2</v>
      </c>
      <c r="F622">
        <f t="shared" si="63"/>
        <v>6.6075924256713279E-3</v>
      </c>
      <c r="H622" s="7">
        <f t="shared" si="66"/>
        <v>2.1885809507307712E-2</v>
      </c>
      <c r="I622" s="7">
        <f t="shared" si="68"/>
        <v>2.1886137231110877E-2</v>
      </c>
      <c r="J622">
        <f t="shared" si="67"/>
        <v>1</v>
      </c>
      <c r="L622">
        <f t="shared" si="69"/>
        <v>2.1886137231110877E-2</v>
      </c>
    </row>
    <row r="623" spans="1:12" x14ac:dyDescent="0.25">
      <c r="A623">
        <f>A622+Model!$C$48</f>
        <v>0.61000000000000043</v>
      </c>
      <c r="B623">
        <f t="shared" si="64"/>
        <v>8.1220673475094388E-2</v>
      </c>
      <c r="D623">
        <f t="shared" si="65"/>
        <v>8.1220673475094388E-2</v>
      </c>
      <c r="F623">
        <f t="shared" si="63"/>
        <v>6.5967977997479013E-3</v>
      </c>
      <c r="H623" s="7">
        <f t="shared" si="66"/>
        <v>2.1892411702420421E-2</v>
      </c>
      <c r="I623" s="7">
        <f t="shared" si="68"/>
        <v>0</v>
      </c>
      <c r="J623">
        <f t="shared" si="67"/>
        <v>0</v>
      </c>
      <c r="L623">
        <f t="shared" si="69"/>
        <v>2.1886137231110877E-2</v>
      </c>
    </row>
    <row r="624" spans="1:12" x14ac:dyDescent="0.25">
      <c r="A624">
        <f>A623+Model!$C$48</f>
        <v>0.61100000000000043</v>
      </c>
      <c r="B624">
        <f t="shared" si="64"/>
        <v>8.1154410760518117E-2</v>
      </c>
      <c r="D624">
        <f t="shared" si="65"/>
        <v>8.1154410760518117E-2</v>
      </c>
      <c r="F624">
        <f t="shared" si="63"/>
        <v>6.5860383858868986E-3</v>
      </c>
      <c r="H624" s="7">
        <f t="shared" si="66"/>
        <v>2.1899003120513238E-2</v>
      </c>
      <c r="I624" s="7">
        <f t="shared" si="68"/>
        <v>2.1899345219544938E-2</v>
      </c>
      <c r="J624">
        <f t="shared" si="67"/>
        <v>1</v>
      </c>
      <c r="L624">
        <f t="shared" si="69"/>
        <v>2.1899345219544938E-2</v>
      </c>
    </row>
    <row r="625" spans="1:12" x14ac:dyDescent="0.25">
      <c r="A625">
        <f>A624+Model!$C$48</f>
        <v>0.61200000000000043</v>
      </c>
      <c r="B625">
        <f t="shared" si="64"/>
        <v>8.1088309959431878E-2</v>
      </c>
      <c r="D625">
        <f t="shared" si="65"/>
        <v>8.1088309959431878E-2</v>
      </c>
      <c r="F625">
        <f t="shared" si="63"/>
        <v>6.575314012076899E-3</v>
      </c>
      <c r="H625" s="7">
        <f t="shared" si="66"/>
        <v>2.190558379671222E-2</v>
      </c>
      <c r="I625" s="7">
        <f t="shared" si="68"/>
        <v>0</v>
      </c>
      <c r="J625">
        <f t="shared" si="67"/>
        <v>0</v>
      </c>
      <c r="L625">
        <f t="shared" si="69"/>
        <v>2.1899345219544938E-2</v>
      </c>
    </row>
    <row r="626" spans="1:12" x14ac:dyDescent="0.25">
      <c r="A626">
        <f>A625+Model!$C$48</f>
        <v>0.61300000000000043</v>
      </c>
      <c r="B626">
        <f t="shared" si="64"/>
        <v>8.1022370413516259E-2</v>
      </c>
      <c r="D626">
        <f t="shared" si="65"/>
        <v>8.1022370413516259E-2</v>
      </c>
      <c r="F626">
        <f t="shared" si="63"/>
        <v>6.564624507425035E-3</v>
      </c>
      <c r="H626" s="7">
        <f t="shared" si="66"/>
        <v>2.191215376597197E-2</v>
      </c>
      <c r="I626" s="7">
        <f t="shared" si="68"/>
        <v>2.1912510146734173E-2</v>
      </c>
      <c r="J626">
        <f t="shared" si="67"/>
        <v>1</v>
      </c>
      <c r="L626">
        <f t="shared" si="69"/>
        <v>2.1912510146734173E-2</v>
      </c>
    </row>
    <row r="627" spans="1:12" x14ac:dyDescent="0.25">
      <c r="A627">
        <f>A626+Model!$C$48</f>
        <v>0.61400000000000043</v>
      </c>
      <c r="B627">
        <f t="shared" si="64"/>
        <v>8.0956591468193076E-2</v>
      </c>
      <c r="D627">
        <f t="shared" si="65"/>
        <v>8.0956591468193076E-2</v>
      </c>
      <c r="F627">
        <f t="shared" si="63"/>
        <v>6.5539697021479116E-3</v>
      </c>
      <c r="H627" s="7">
        <f t="shared" si="66"/>
        <v>2.1918713063076755E-2</v>
      </c>
      <c r="I627" s="7">
        <f t="shared" si="68"/>
        <v>0</v>
      </c>
      <c r="J627">
        <f t="shared" si="67"/>
        <v>0</v>
      </c>
      <c r="L627">
        <f t="shared" si="69"/>
        <v>2.1912510146734173E-2</v>
      </c>
    </row>
    <row r="628" spans="1:12" x14ac:dyDescent="0.25">
      <c r="A628">
        <f>A627+Model!$C$48</f>
        <v>0.61500000000000044</v>
      </c>
      <c r="B628">
        <f t="shared" si="64"/>
        <v>8.0890972472597952E-2</v>
      </c>
      <c r="D628">
        <f t="shared" si="65"/>
        <v>8.0890972472597952E-2</v>
      </c>
      <c r="F628">
        <f t="shared" si="63"/>
        <v>6.5433494275625994E-3</v>
      </c>
      <c r="H628" s="7">
        <f t="shared" si="66"/>
        <v>2.1925261722641611E-2</v>
      </c>
      <c r="I628" s="7">
        <f t="shared" si="68"/>
        <v>2.1925632292545506E-2</v>
      </c>
      <c r="J628">
        <f t="shared" si="67"/>
        <v>1</v>
      </c>
      <c r="L628">
        <f t="shared" si="69"/>
        <v>2.1925632292545506E-2</v>
      </c>
    </row>
    <row r="629" spans="1:12" x14ac:dyDescent="0.25">
      <c r="A629">
        <f>A628+Model!$C$48</f>
        <v>0.61600000000000044</v>
      </c>
      <c r="B629">
        <f t="shared" si="64"/>
        <v>8.0825512779553466E-2</v>
      </c>
      <c r="D629">
        <f t="shared" si="65"/>
        <v>8.0825512779553466E-2</v>
      </c>
      <c r="F629">
        <f t="shared" si="63"/>
        <v>6.5327635160777608E-3</v>
      </c>
      <c r="H629" s="7">
        <f t="shared" si="66"/>
        <v>2.1931799779113432E-2</v>
      </c>
      <c r="I629" s="7">
        <f t="shared" si="68"/>
        <v>0</v>
      </c>
      <c r="J629">
        <f t="shared" si="67"/>
        <v>0</v>
      </c>
      <c r="L629">
        <f t="shared" si="69"/>
        <v>2.1925632292545506E-2</v>
      </c>
    </row>
    <row r="630" spans="1:12" x14ac:dyDescent="0.25">
      <c r="A630">
        <f>A629+Model!$C$48</f>
        <v>0.61700000000000044</v>
      </c>
      <c r="B630">
        <f t="shared" si="64"/>
        <v>8.0760211745542196E-2</v>
      </c>
      <c r="D630">
        <f t="shared" si="65"/>
        <v>8.0760211745542196E-2</v>
      </c>
      <c r="F630">
        <f t="shared" si="63"/>
        <v>6.5222118011848121E-3</v>
      </c>
      <c r="H630" s="7">
        <f t="shared" si="66"/>
        <v>2.1938327266772063E-2</v>
      </c>
      <c r="I630" s="7">
        <f t="shared" si="68"/>
        <v>2.1938711934126307E-2</v>
      </c>
      <c r="J630">
        <f t="shared" si="67"/>
        <v>1</v>
      </c>
      <c r="L630">
        <f t="shared" si="69"/>
        <v>2.1938711934126307E-2</v>
      </c>
    </row>
    <row r="631" spans="1:12" x14ac:dyDescent="0.25">
      <c r="A631">
        <f>A630+Model!$C$48</f>
        <v>0.61800000000000044</v>
      </c>
      <c r="B631">
        <f t="shared" si="64"/>
        <v>8.0695068730680192E-2</v>
      </c>
      <c r="D631">
        <f t="shared" si="65"/>
        <v>8.0695068730680192E-2</v>
      </c>
      <c r="F631">
        <f t="shared" si="63"/>
        <v>6.5116941174491998E-3</v>
      </c>
      <c r="H631" s="7">
        <f t="shared" si="66"/>
        <v>2.194484421973138E-2</v>
      </c>
      <c r="I631" s="7">
        <f t="shared" si="68"/>
        <v>0</v>
      </c>
      <c r="J631">
        <f t="shared" si="67"/>
        <v>0</v>
      </c>
      <c r="L631">
        <f t="shared" si="69"/>
        <v>2.1938711934126307E-2</v>
      </c>
    </row>
    <row r="632" spans="1:12" x14ac:dyDescent="0.25">
      <c r="A632">
        <f>A631+Model!$C$48</f>
        <v>0.61900000000000044</v>
      </c>
      <c r="B632">
        <f t="shared" si="64"/>
        <v>8.06300830986907E-2</v>
      </c>
      <c r="D632">
        <f t="shared" si="65"/>
        <v>8.06300830986907E-2</v>
      </c>
      <c r="F632">
        <f t="shared" si="63"/>
        <v>6.5012103005017679E-3</v>
      </c>
      <c r="H632" s="7">
        <f t="shared" si="66"/>
        <v>2.1951350671940355E-2</v>
      </c>
      <c r="I632" s="7">
        <f t="shared" si="68"/>
        <v>2.195174934593952E-2</v>
      </c>
      <c r="J632">
        <f t="shared" si="67"/>
        <v>1</v>
      </c>
      <c r="L632">
        <f t="shared" si="69"/>
        <v>2.195174934593952E-2</v>
      </c>
    </row>
    <row r="633" spans="1:12" x14ac:dyDescent="0.25">
      <c r="A633">
        <f>A632+Model!$C$48</f>
        <v>0.62000000000000044</v>
      </c>
      <c r="B633">
        <f t="shared" si="64"/>
        <v>8.0565254216877977E-2</v>
      </c>
      <c r="D633">
        <f t="shared" si="65"/>
        <v>8.0565254216877977E-2</v>
      </c>
      <c r="F633">
        <f t="shared" si="63"/>
        <v>6.4907601870301743E-3</v>
      </c>
      <c r="H633" s="7">
        <f t="shared" si="66"/>
        <v>2.1957846657184123E-2</v>
      </c>
      <c r="I633" s="7">
        <f t="shared" si="68"/>
        <v>0</v>
      </c>
      <c r="J633">
        <f t="shared" si="67"/>
        <v>0</v>
      </c>
      <c r="L633">
        <f t="shared" si="69"/>
        <v>2.195174934593952E-2</v>
      </c>
    </row>
    <row r="634" spans="1:12" x14ac:dyDescent="0.25">
      <c r="A634">
        <f>A633+Model!$C$48</f>
        <v>0.62100000000000044</v>
      </c>
      <c r="B634">
        <f t="shared" si="64"/>
        <v>8.0500581456101408E-2</v>
      </c>
      <c r="D634">
        <f t="shared" si="65"/>
        <v>8.0500581456101408E-2</v>
      </c>
      <c r="F634">
        <f t="shared" si="63"/>
        <v>6.4803436147704181E-3</v>
      </c>
      <c r="H634" s="7">
        <f t="shared" si="66"/>
        <v>2.1964332209085023E-2</v>
      </c>
      <c r="I634" s="7">
        <f t="shared" si="68"/>
        <v>2.1964744799798208E-2</v>
      </c>
      <c r="J634">
        <f t="shared" si="67"/>
        <v>1</v>
      </c>
      <c r="L634">
        <f t="shared" si="69"/>
        <v>2.1964744799798208E-2</v>
      </c>
    </row>
    <row r="635" spans="1:12" x14ac:dyDescent="0.25">
      <c r="A635">
        <f>A634+Model!$C$48</f>
        <v>0.62200000000000044</v>
      </c>
      <c r="B635">
        <f t="shared" si="64"/>
        <v>8.0436064190750015E-2</v>
      </c>
      <c r="D635">
        <f t="shared" si="65"/>
        <v>8.0436064190750015E-2</v>
      </c>
      <c r="F635">
        <f t="shared" si="63"/>
        <v>6.4699604224984567E-3</v>
      </c>
      <c r="H635" s="7">
        <f t="shared" si="66"/>
        <v>2.1970807361103659E-2</v>
      </c>
      <c r="I635" s="7">
        <f t="shared" si="68"/>
        <v>0</v>
      </c>
      <c r="J635">
        <f t="shared" si="67"/>
        <v>0</v>
      </c>
      <c r="L635">
        <f t="shared" si="69"/>
        <v>2.1964744799798208E-2</v>
      </c>
    </row>
    <row r="636" spans="1:12" x14ac:dyDescent="0.25">
      <c r="A636">
        <f>A635+Model!$C$48</f>
        <v>0.62300000000000044</v>
      </c>
      <c r="B636">
        <f t="shared" si="64"/>
        <v>8.0371701798716819E-2</v>
      </c>
      <c r="D636">
        <f t="shared" si="65"/>
        <v>8.0371701798716819E-2</v>
      </c>
      <c r="F636">
        <f t="shared" si="63"/>
        <v>6.4596104500218602E-3</v>
      </c>
      <c r="H636" s="7">
        <f t="shared" si="66"/>
        <v>2.1977272146539918E-2</v>
      </c>
      <c r="I636" s="7">
        <f t="shared" si="68"/>
        <v>2.1977698564899568E-2</v>
      </c>
      <c r="J636">
        <f t="shared" si="67"/>
        <v>1</v>
      </c>
      <c r="L636">
        <f t="shared" si="69"/>
        <v>2.1977698564899568E-2</v>
      </c>
    </row>
    <row r="637" spans="1:12" x14ac:dyDescent="0.25">
      <c r="A637">
        <f>A636+Model!$C$48</f>
        <v>0.62400000000000044</v>
      </c>
      <c r="B637">
        <f t="shared" si="64"/>
        <v>8.0307493661373797E-2</v>
      </c>
      <c r="D637">
        <f t="shared" si="65"/>
        <v>8.0307493661373797E-2</v>
      </c>
      <c r="F637">
        <f t="shared" si="63"/>
        <v>6.4492935381715924E-3</v>
      </c>
      <c r="H637" s="7">
        <f t="shared" si="66"/>
        <v>2.1983726598534016E-2</v>
      </c>
      <c r="I637" s="7">
        <f t="shared" si="68"/>
        <v>0</v>
      </c>
      <c r="J637">
        <f t="shared" si="67"/>
        <v>0</v>
      </c>
      <c r="L637">
        <f t="shared" si="69"/>
        <v>2.1977698564899568E-2</v>
      </c>
    </row>
    <row r="638" spans="1:12" x14ac:dyDescent="0.25">
      <c r="A638">
        <f>A637+Model!$C$48</f>
        <v>0.62500000000000044</v>
      </c>
      <c r="B638">
        <f t="shared" si="64"/>
        <v>8.0243439163546912E-2</v>
      </c>
      <c r="D638">
        <f t="shared" si="65"/>
        <v>8.0243439163546912E-2</v>
      </c>
      <c r="F638">
        <f t="shared" si="63"/>
        <v>6.4390095287938541E-3</v>
      </c>
      <c r="H638" s="7">
        <f t="shared" si="66"/>
        <v>2.1990170750067498E-2</v>
      </c>
      <c r="I638" s="7">
        <f t="shared" si="68"/>
        <v>2.1990610907858379E-2</v>
      </c>
      <c r="J638">
        <f t="shared" si="67"/>
        <v>1</v>
      </c>
      <c r="L638">
        <f t="shared" si="69"/>
        <v>2.1990610907858379E-2</v>
      </c>
    </row>
    <row r="639" spans="1:12" x14ac:dyDescent="0.25">
      <c r="A639">
        <f>A638+Model!$C$48</f>
        <v>0.62600000000000044</v>
      </c>
      <c r="B639">
        <f t="shared" si="64"/>
        <v>8.0179537693491273E-2</v>
      </c>
      <c r="D639">
        <f t="shared" si="65"/>
        <v>8.0179537693491273E-2</v>
      </c>
      <c r="F639">
        <f t="shared" si="63"/>
        <v>6.4287582647419876E-3</v>
      </c>
      <c r="H639" s="7">
        <f t="shared" si="66"/>
        <v>2.1996604633964266E-2</v>
      </c>
      <c r="I639" s="7">
        <f t="shared" si="68"/>
        <v>0</v>
      </c>
      <c r="J639">
        <f t="shared" si="67"/>
        <v>0</v>
      </c>
      <c r="L639">
        <f t="shared" si="69"/>
        <v>2.1990610907858379E-2</v>
      </c>
    </row>
    <row r="640" spans="1:12" x14ac:dyDescent="0.25">
      <c r="A640">
        <f>A639+Model!$C$48</f>
        <v>0.62700000000000045</v>
      </c>
      <c r="B640">
        <f t="shared" si="64"/>
        <v>8.0115788642866656E-2</v>
      </c>
      <c r="D640">
        <f t="shared" si="65"/>
        <v>8.0115788642866656E-2</v>
      </c>
      <c r="F640">
        <f t="shared" si="63"/>
        <v>6.4185395898684822E-3</v>
      </c>
      <c r="H640" s="7">
        <f t="shared" si="66"/>
        <v>2.2003028282891572E-2</v>
      </c>
      <c r="I640" s="7">
        <f t="shared" si="68"/>
        <v>2.2003482092739932E-2</v>
      </c>
      <c r="J640">
        <f t="shared" si="67"/>
        <v>1</v>
      </c>
      <c r="L640">
        <f t="shared" si="69"/>
        <v>2.2003482092739932E-2</v>
      </c>
    </row>
    <row r="641" spans="1:12" x14ac:dyDescent="0.25">
      <c r="A641">
        <f>A640+Model!$C$48</f>
        <v>0.62800000000000045</v>
      </c>
      <c r="B641">
        <f t="shared" si="64"/>
        <v>8.0052191406713116E-2</v>
      </c>
      <c r="D641">
        <f t="shared" si="65"/>
        <v>8.0052191406713116E-2</v>
      </c>
      <c r="F641">
        <f t="shared" si="63"/>
        <v>6.4083533490170335E-3</v>
      </c>
      <c r="H641" s="7">
        <f t="shared" si="66"/>
        <v>2.2009441729361014E-2</v>
      </c>
      <c r="I641" s="7">
        <f t="shared" si="68"/>
        <v>0</v>
      </c>
      <c r="J641">
        <f t="shared" si="67"/>
        <v>0</v>
      </c>
      <c r="L641">
        <f t="shared" si="69"/>
        <v>2.2003482092739932E-2</v>
      </c>
    </row>
    <row r="642" spans="1:12" x14ac:dyDescent="0.25">
      <c r="A642">
        <f>A641+Model!$C$48</f>
        <v>0.62900000000000045</v>
      </c>
      <c r="B642">
        <f t="shared" si="64"/>
        <v>7.9988745383427026E-2</v>
      </c>
      <c r="D642">
        <f t="shared" si="65"/>
        <v>7.9988745383427026E-2</v>
      </c>
      <c r="F642">
        <f t="shared" si="63"/>
        <v>6.3981993880147187E-3</v>
      </c>
      <c r="H642" s="7">
        <f t="shared" si="66"/>
        <v>2.2015845005729531E-2</v>
      </c>
      <c r="I642" s="7">
        <f t="shared" si="68"/>
        <v>2.2016312381092435E-2</v>
      </c>
      <c r="J642">
        <f t="shared" si="67"/>
        <v>1</v>
      </c>
      <c r="L642">
        <f t="shared" si="69"/>
        <v>2.2016312381092435E-2</v>
      </c>
    </row>
    <row r="643" spans="1:12" x14ac:dyDescent="0.25">
      <c r="A643">
        <f>A642+Model!$C$48</f>
        <v>0.63000000000000045</v>
      </c>
      <c r="B643">
        <f t="shared" si="64"/>
        <v>7.9925449974737009E-2</v>
      </c>
      <c r="D643">
        <f t="shared" si="65"/>
        <v>7.9925449974737009E-2</v>
      </c>
      <c r="F643">
        <f t="shared" si="63"/>
        <v>6.3880775536641881E-3</v>
      </c>
      <c r="H643" s="7">
        <f t="shared" si="66"/>
        <v>2.202223814420037E-2</v>
      </c>
      <c r="I643" s="7">
        <f t="shared" si="68"/>
        <v>0</v>
      </c>
      <c r="J643">
        <f t="shared" si="67"/>
        <v>0</v>
      </c>
      <c r="L643">
        <f t="shared" si="69"/>
        <v>2.2016312381092435E-2</v>
      </c>
    </row>
    <row r="644" spans="1:12" x14ac:dyDescent="0.25">
      <c r="A644">
        <f>A643+Model!$C$48</f>
        <v>0.63100000000000045</v>
      </c>
      <c r="B644">
        <f t="shared" si="64"/>
        <v>7.9862304585680277E-2</v>
      </c>
      <c r="D644">
        <f t="shared" si="65"/>
        <v>7.9862304585680277E-2</v>
      </c>
      <c r="F644">
        <f t="shared" si="63"/>
        <v>6.3779876937359687E-3</v>
      </c>
      <c r="H644" s="7">
        <f t="shared" si="66"/>
        <v>2.2028621176824071E-2</v>
      </c>
      <c r="I644" s="7">
        <f t="shared" si="68"/>
        <v>2.2029102031978897E-2</v>
      </c>
      <c r="J644">
        <f t="shared" si="67"/>
        <v>1</v>
      </c>
      <c r="L644">
        <f t="shared" si="69"/>
        <v>2.2029102031978897E-2</v>
      </c>
    </row>
    <row r="645" spans="1:12" x14ac:dyDescent="0.25">
      <c r="A645">
        <f>A644+Model!$C$48</f>
        <v>0.63200000000000045</v>
      </c>
      <c r="B645">
        <f t="shared" si="64"/>
        <v>7.9799308624579277E-2</v>
      </c>
      <c r="D645">
        <f t="shared" si="65"/>
        <v>7.9799308624579277E-2</v>
      </c>
      <c r="F645">
        <f t="shared" si="63"/>
        <v>6.3679296569608525E-3</v>
      </c>
      <c r="H645" s="7">
        <f t="shared" si="66"/>
        <v>2.2034994135499419E-2</v>
      </c>
      <c r="I645" s="7">
        <f t="shared" si="68"/>
        <v>0</v>
      </c>
      <c r="J645">
        <f t="shared" si="67"/>
        <v>0</v>
      </c>
      <c r="L645">
        <f t="shared" si="69"/>
        <v>2.2029102031978897E-2</v>
      </c>
    </row>
    <row r="646" spans="1:12" x14ac:dyDescent="0.25">
      <c r="A646">
        <f>A645+Model!$C$48</f>
        <v>0.63300000000000045</v>
      </c>
      <c r="B646">
        <f t="shared" si="64"/>
        <v>7.9736461503018149E-2</v>
      </c>
      <c r="D646">
        <f t="shared" si="65"/>
        <v>7.9736461503018149E-2</v>
      </c>
      <c r="F646">
        <f t="shared" si="63"/>
        <v>6.3579032930222955E-3</v>
      </c>
      <c r="H646" s="7">
        <f t="shared" si="66"/>
        <v>2.2041357051974412E-2</v>
      </c>
      <c r="I646" s="7">
        <f t="shared" si="68"/>
        <v>2.204185130200852E-2</v>
      </c>
      <c r="J646">
        <f t="shared" si="67"/>
        <v>1</v>
      </c>
      <c r="L646">
        <f t="shared" si="69"/>
        <v>2.204185130200852E-2</v>
      </c>
    </row>
    <row r="647" spans="1:12" x14ac:dyDescent="0.25">
      <c r="A647">
        <f>A646+Model!$C$48</f>
        <v>0.63400000000000045</v>
      </c>
      <c r="B647">
        <f t="shared" si="64"/>
        <v>7.9673762635819975E-2</v>
      </c>
      <c r="D647">
        <f t="shared" si="65"/>
        <v>7.9673762635819975E-2</v>
      </c>
      <c r="F647">
        <f t="shared" si="63"/>
        <v>6.3479084525489829E-3</v>
      </c>
      <c r="H647" s="7">
        <f t="shared" si="66"/>
        <v>2.2047709957847196E-2</v>
      </c>
      <c r="I647" s="7">
        <f t="shared" si="68"/>
        <v>0</v>
      </c>
      <c r="J647">
        <f t="shared" si="67"/>
        <v>0</v>
      </c>
      <c r="L647">
        <f t="shared" si="69"/>
        <v>2.204185130200852E-2</v>
      </c>
    </row>
    <row r="648" spans="1:12" x14ac:dyDescent="0.25">
      <c r="A648">
        <f>A647+Model!$C$48</f>
        <v>0.63500000000000045</v>
      </c>
      <c r="B648">
        <f t="shared" si="64"/>
        <v>7.9611211441023594E-2</v>
      </c>
      <c r="D648">
        <f t="shared" si="65"/>
        <v>7.9611211441023594E-2</v>
      </c>
      <c r="F648">
        <f t="shared" si="63"/>
        <v>6.3379449871073662E-3</v>
      </c>
      <c r="H648" s="7">
        <f t="shared" si="66"/>
        <v>2.2054052884567025E-2</v>
      </c>
      <c r="I648" s="7">
        <f t="shared" si="68"/>
        <v>2.2054560445367584E-2</v>
      </c>
      <c r="J648">
        <f t="shared" si="67"/>
        <v>1</v>
      </c>
      <c r="L648">
        <f t="shared" si="69"/>
        <v>2.2054560445367584E-2</v>
      </c>
    </row>
    <row r="649" spans="1:12" x14ac:dyDescent="0.25">
      <c r="A649">
        <f>A648+Model!$C$48</f>
        <v>0.63600000000000045</v>
      </c>
      <c r="B649">
        <f t="shared" si="64"/>
        <v>7.9548807339861111E-2</v>
      </c>
      <c r="D649">
        <f t="shared" si="65"/>
        <v>7.9548807339861111E-2</v>
      </c>
      <c r="F649">
        <f t="shared" si="63"/>
        <v>6.3280127491943412E-3</v>
      </c>
      <c r="H649" s="7">
        <f t="shared" si="66"/>
        <v>2.2060385863435176E-2</v>
      </c>
      <c r="I649" s="7">
        <f t="shared" si="68"/>
        <v>0</v>
      </c>
      <c r="J649">
        <f t="shared" si="67"/>
        <v>0</v>
      </c>
      <c r="L649">
        <f t="shared" si="69"/>
        <v>2.2054560445367584E-2</v>
      </c>
    </row>
    <row r="650" spans="1:12" x14ac:dyDescent="0.25">
      <c r="A650">
        <f>A649+Model!$C$48</f>
        <v>0.63700000000000045</v>
      </c>
      <c r="B650">
        <f t="shared" si="64"/>
        <v>7.948654975673522E-2</v>
      </c>
      <c r="D650">
        <f t="shared" si="65"/>
        <v>7.948654975673522E-2</v>
      </c>
      <c r="F650">
        <f t="shared" si="63"/>
        <v>6.3181115922299434E-3</v>
      </c>
      <c r="H650" s="7">
        <f t="shared" si="66"/>
        <v>2.2066708925605888E-2</v>
      </c>
      <c r="I650" s="7">
        <f t="shared" si="68"/>
        <v>2.2067229713849855E-2</v>
      </c>
      <c r="J650">
        <f t="shared" si="67"/>
        <v>1</v>
      </c>
      <c r="L650">
        <f t="shared" si="69"/>
        <v>2.2067229713849855E-2</v>
      </c>
    </row>
    <row r="651" spans="1:12" x14ac:dyDescent="0.25">
      <c r="A651">
        <f>A650+Model!$C$48</f>
        <v>0.63800000000000046</v>
      </c>
      <c r="B651">
        <f t="shared" si="64"/>
        <v>7.9424438119197166E-2</v>
      </c>
      <c r="D651">
        <f t="shared" si="65"/>
        <v>7.9424438119197166E-2</v>
      </c>
      <c r="F651">
        <f t="shared" si="63"/>
        <v>6.30824137055018E-3</v>
      </c>
      <c r="H651" s="7">
        <f t="shared" si="66"/>
        <v>2.2073022102087277E-2</v>
      </c>
      <c r="I651" s="7">
        <f t="shared" si="68"/>
        <v>0</v>
      </c>
      <c r="J651">
        <f t="shared" si="67"/>
        <v>0</v>
      </c>
      <c r="L651">
        <f t="shared" si="69"/>
        <v>2.2067229713849855E-2</v>
      </c>
    </row>
    <row r="652" spans="1:12" x14ac:dyDescent="0.25">
      <c r="A652">
        <f>A651+Model!$C$48</f>
        <v>0.63900000000000046</v>
      </c>
      <c r="B652">
        <f t="shared" si="64"/>
        <v>7.936247185792443E-2</v>
      </c>
      <c r="D652">
        <f t="shared" si="65"/>
        <v>7.936247185792443E-2</v>
      </c>
      <c r="F652">
        <f t="shared" si="63"/>
        <v>6.2984019393998473E-3</v>
      </c>
      <c r="H652" s="7">
        <f t="shared" si="66"/>
        <v>2.2079325423742253E-2</v>
      </c>
      <c r="I652" s="7">
        <f t="shared" si="68"/>
        <v>2.2079859356886528E-2</v>
      </c>
      <c r="J652">
        <f t="shared" si="67"/>
        <v>1</v>
      </c>
      <c r="L652">
        <f t="shared" si="69"/>
        <v>2.2079859356886528E-2</v>
      </c>
    </row>
    <row r="653" spans="1:12" x14ac:dyDescent="0.25">
      <c r="A653">
        <f>A652+Model!$C$48</f>
        <v>0.64000000000000046</v>
      </c>
      <c r="B653">
        <f t="shared" si="64"/>
        <v>7.9300650406698814E-2</v>
      </c>
      <c r="D653">
        <f t="shared" si="65"/>
        <v>7.9300650406698814E-2</v>
      </c>
      <c r="F653">
        <f t="shared" ref="F653:F716" si="70">B653*D653</f>
        <v>6.2885931549254608E-3</v>
      </c>
      <c r="H653" s="7">
        <f t="shared" si="66"/>
        <v>2.2085618921289418E-2</v>
      </c>
      <c r="I653" s="7">
        <f t="shared" si="68"/>
        <v>0</v>
      </c>
      <c r="J653">
        <f t="shared" si="67"/>
        <v>0</v>
      </c>
      <c r="L653">
        <f t="shared" si="69"/>
        <v>2.2079859356886528E-2</v>
      </c>
    </row>
    <row r="654" spans="1:12" x14ac:dyDescent="0.25">
      <c r="A654">
        <f>A653+Model!$C$48</f>
        <v>0.64100000000000046</v>
      </c>
      <c r="B654">
        <f t="shared" ref="B654:B717" si="71">IF($B$10&gt;0,ERF($B$10/SQRT(A654)),-ERF(-$B$10/SQRT(A654)))</f>
        <v>7.9238973202384849E-2</v>
      </c>
      <c r="D654">
        <f t="shared" ref="D654:D717" si="72">IF($B$11&gt;0,ERF($B$11/SQRT(A654)),-ERF(-$B$11/SQRT(A654)))</f>
        <v>7.9238973202384849E-2</v>
      </c>
      <c r="F654">
        <f t="shared" si="70"/>
        <v>6.2788148741682644E-3</v>
      </c>
      <c r="H654" s="7">
        <f t="shared" ref="H654:H717" si="73">0.5*(F654+F653)*(A654-A653)+H653</f>
        <v>2.2091902625303965E-2</v>
      </c>
      <c r="I654" s="7">
        <f t="shared" si="68"/>
        <v>2.2092449621575676E-2</v>
      </c>
      <c r="J654">
        <f t="shared" si="67"/>
        <v>1</v>
      </c>
      <c r="L654">
        <f t="shared" si="69"/>
        <v>2.2092449621575676E-2</v>
      </c>
    </row>
    <row r="655" spans="1:12" x14ac:dyDescent="0.25">
      <c r="A655">
        <f>A654+Model!$C$48</f>
        <v>0.64200000000000046</v>
      </c>
      <c r="B655">
        <f t="shared" si="71"/>
        <v>7.9177439684908119E-2</v>
      </c>
      <c r="D655">
        <f t="shared" si="72"/>
        <v>7.9177439684908119E-2</v>
      </c>
      <c r="F655">
        <f t="shared" si="70"/>
        <v>6.2690669550572627E-3</v>
      </c>
      <c r="H655" s="7">
        <f t="shared" si="73"/>
        <v>2.2098176566218576E-2</v>
      </c>
      <c r="I655" s="7">
        <f t="shared" si="68"/>
        <v>0</v>
      </c>
      <c r="J655">
        <f t="shared" ref="J655:J718" si="74">IF(J654=1,0,1)</f>
        <v>0</v>
      </c>
      <c r="L655">
        <f t="shared" si="69"/>
        <v>2.2092449621575676E-2</v>
      </c>
    </row>
    <row r="656" spans="1:12" x14ac:dyDescent="0.25">
      <c r="A656">
        <f>A655+Model!$C$48</f>
        <v>0.64300000000000046</v>
      </c>
      <c r="B656">
        <f t="shared" si="71"/>
        <v>7.9116049297233995E-2</v>
      </c>
      <c r="D656">
        <f t="shared" si="72"/>
        <v>7.9116049297233995E-2</v>
      </c>
      <c r="F656">
        <f t="shared" si="70"/>
        <v>6.2593492564023594E-3</v>
      </c>
      <c r="H656" s="7">
        <f t="shared" si="73"/>
        <v>2.2104440774324306E-2</v>
      </c>
      <c r="I656" s="7">
        <f t="shared" si="68"/>
        <v>2.2105000752711271E-2</v>
      </c>
      <c r="J656">
        <f t="shared" si="74"/>
        <v>1</v>
      </c>
      <c r="L656">
        <f t="shared" si="69"/>
        <v>2.2105000752711271E-2</v>
      </c>
    </row>
    <row r="657" spans="1:12" x14ac:dyDescent="0.25">
      <c r="A657">
        <f>A656+Model!$C$48</f>
        <v>0.64400000000000046</v>
      </c>
      <c r="B657">
        <f t="shared" si="71"/>
        <v>7.9054801485346396E-2</v>
      </c>
      <c r="D657">
        <f t="shared" si="72"/>
        <v>7.9054801485346396E-2</v>
      </c>
      <c r="F657">
        <f t="shared" si="70"/>
        <v>6.2496616378875268E-3</v>
      </c>
      <c r="H657" s="7">
        <f t="shared" si="73"/>
        <v>2.2110695279771452E-2</v>
      </c>
      <c r="I657" s="7">
        <f t="shared" ref="I657:I720" si="75">(I655+((A657-A656)/3)*(4*F655+2*F656))*J657</f>
        <v>0</v>
      </c>
      <c r="J657">
        <f t="shared" si="74"/>
        <v>0</v>
      </c>
      <c r="L657">
        <f t="shared" ref="L657:L720" si="76">IF(J657=1,I657,I656)</f>
        <v>2.2105000752711271E-2</v>
      </c>
    </row>
    <row r="658" spans="1:12" x14ac:dyDescent="0.25">
      <c r="A658">
        <f>A657+Model!$C$48</f>
        <v>0.64500000000000046</v>
      </c>
      <c r="B658">
        <f t="shared" si="71"/>
        <v>7.8993695698226812E-2</v>
      </c>
      <c r="D658">
        <f t="shared" si="72"/>
        <v>7.8993695698226812E-2</v>
      </c>
      <c r="F658">
        <f t="shared" si="70"/>
        <v>6.2400039600640569E-3</v>
      </c>
      <c r="H658" s="7">
        <f t="shared" si="73"/>
        <v>2.2116940112570427E-2</v>
      </c>
      <c r="I658" s="7">
        <f t="shared" si="75"/>
        <v>2.2117512992811734E-2</v>
      </c>
      <c r="J658">
        <f t="shared" si="74"/>
        <v>1</v>
      </c>
      <c r="L658">
        <f t="shared" si="76"/>
        <v>2.2117512992811734E-2</v>
      </c>
    </row>
    <row r="659" spans="1:12" x14ac:dyDescent="0.25">
      <c r="A659">
        <f>A658+Model!$C$48</f>
        <v>0.64600000000000046</v>
      </c>
      <c r="B659">
        <f t="shared" si="71"/>
        <v>7.8932731387833452E-2</v>
      </c>
      <c r="D659">
        <f t="shared" si="72"/>
        <v>7.8932731387833452E-2</v>
      </c>
      <c r="F659">
        <f t="shared" si="70"/>
        <v>6.230376084343868E-3</v>
      </c>
      <c r="H659" s="7">
        <f t="shared" si="73"/>
        <v>2.212317530259263E-2</v>
      </c>
      <c r="I659" s="7">
        <f t="shared" si="75"/>
        <v>0</v>
      </c>
      <c r="J659">
        <f t="shared" si="74"/>
        <v>0</v>
      </c>
      <c r="L659">
        <f t="shared" si="76"/>
        <v>2.2117512992811734E-2</v>
      </c>
    </row>
    <row r="660" spans="1:12" x14ac:dyDescent="0.25">
      <c r="A660">
        <f>A659+Model!$C$48</f>
        <v>0.64700000000000046</v>
      </c>
      <c r="B660">
        <f t="shared" si="71"/>
        <v>7.8871908009080671E-2</v>
      </c>
      <c r="D660">
        <f t="shared" si="72"/>
        <v>7.8871908009080671E-2</v>
      </c>
      <c r="F660">
        <f t="shared" si="70"/>
        <v>6.220777872992884E-3</v>
      </c>
      <c r="H660" s="7">
        <f t="shared" si="73"/>
        <v>2.2129400879571298E-2</v>
      </c>
      <c r="I660" s="7">
        <f t="shared" si="75"/>
        <v>2.2129986582148049E-2</v>
      </c>
      <c r="J660">
        <f t="shared" si="74"/>
        <v>1</v>
      </c>
      <c r="L660">
        <f t="shared" si="76"/>
        <v>2.2129986582148049E-2</v>
      </c>
    </row>
    <row r="661" spans="1:12" x14ac:dyDescent="0.25">
      <c r="A661">
        <f>A660+Model!$C$48</f>
        <v>0.64800000000000046</v>
      </c>
      <c r="B661">
        <f t="shared" si="71"/>
        <v>7.8811225019818409E-2</v>
      </c>
      <c r="D661">
        <f t="shared" si="72"/>
        <v>7.8811225019818409E-2</v>
      </c>
      <c r="F661">
        <f t="shared" si="70"/>
        <v>6.211209189124451E-3</v>
      </c>
      <c r="H661" s="7">
        <f t="shared" si="73"/>
        <v>2.2135616873102358E-2</v>
      </c>
      <c r="I661" s="7">
        <f t="shared" si="75"/>
        <v>0</v>
      </c>
      <c r="J661">
        <f t="shared" si="74"/>
        <v>0</v>
      </c>
      <c r="L661">
        <f t="shared" si="76"/>
        <v>2.2129986582148049E-2</v>
      </c>
    </row>
    <row r="662" spans="1:12" x14ac:dyDescent="0.25">
      <c r="A662">
        <f>A661+Model!$C$48</f>
        <v>0.64900000000000047</v>
      </c>
      <c r="B662">
        <f t="shared" si="71"/>
        <v>7.8750681880812037E-2</v>
      </c>
      <c r="D662">
        <f t="shared" si="72"/>
        <v>7.8750681880812037E-2</v>
      </c>
      <c r="F662">
        <f t="shared" si="70"/>
        <v>6.2016698966928571E-3</v>
      </c>
      <c r="H662" s="7">
        <f t="shared" si="73"/>
        <v>2.2141823312645265E-2</v>
      </c>
      <c r="I662" s="7">
        <f t="shared" si="75"/>
        <v>2.2142421758771458E-2</v>
      </c>
      <c r="J662">
        <f t="shared" si="74"/>
        <v>1</v>
      </c>
      <c r="L662">
        <f t="shared" si="76"/>
        <v>2.2142421758771458E-2</v>
      </c>
    </row>
    <row r="663" spans="1:12" x14ac:dyDescent="0.25">
      <c r="A663">
        <f>A662+Model!$C$48</f>
        <v>0.65000000000000047</v>
      </c>
      <c r="B663">
        <f t="shared" si="71"/>
        <v>7.8690278055721999E-2</v>
      </c>
      <c r="D663">
        <f t="shared" si="72"/>
        <v>7.8690278055721999E-2</v>
      </c>
      <c r="F663">
        <f t="shared" si="70"/>
        <v>6.1921598604868433E-3</v>
      </c>
      <c r="H663" s="7">
        <f t="shared" si="73"/>
        <v>2.2148020227523855E-2</v>
      </c>
      <c r="I663" s="7">
        <f t="shared" si="75"/>
        <v>0</v>
      </c>
      <c r="J663">
        <f t="shared" si="74"/>
        <v>0</v>
      </c>
      <c r="L663">
        <f t="shared" si="76"/>
        <v>2.2142421758771458E-2</v>
      </c>
    </row>
    <row r="664" spans="1:12" x14ac:dyDescent="0.25">
      <c r="A664">
        <f>A663+Model!$C$48</f>
        <v>0.65100000000000047</v>
      </c>
      <c r="B664">
        <f t="shared" si="71"/>
        <v>7.8630013011084132E-2</v>
      </c>
      <c r="D664">
        <f t="shared" si="72"/>
        <v>7.8630013011084132E-2</v>
      </c>
      <c r="F664">
        <f t="shared" si="70"/>
        <v>6.1826789461232601E-3</v>
      </c>
      <c r="H664" s="7">
        <f t="shared" si="73"/>
        <v>2.215420764692716E-2</v>
      </c>
      <c r="I664" s="7">
        <f t="shared" si="75"/>
        <v>2.2154818758540706E-2</v>
      </c>
      <c r="J664">
        <f t="shared" si="74"/>
        <v>1</v>
      </c>
      <c r="L664">
        <f t="shared" si="76"/>
        <v>2.2154818758540706E-2</v>
      </c>
    </row>
    <row r="665" spans="1:12" x14ac:dyDescent="0.25">
      <c r="A665">
        <f>A664+Model!$C$48</f>
        <v>0.65200000000000047</v>
      </c>
      <c r="B665">
        <f t="shared" si="71"/>
        <v>7.8569886216289658E-2</v>
      </c>
      <c r="D665">
        <f t="shared" si="72"/>
        <v>7.8569886216289658E-2</v>
      </c>
      <c r="F665">
        <f t="shared" si="70"/>
        <v>6.1732270200407034E-3</v>
      </c>
      <c r="H665" s="7">
        <f t="shared" si="73"/>
        <v>2.2160385599910241E-2</v>
      </c>
      <c r="I665" s="7">
        <f t="shared" si="75"/>
        <v>0</v>
      </c>
      <c r="J665">
        <f t="shared" si="74"/>
        <v>0</v>
      </c>
      <c r="L665">
        <f t="shared" si="76"/>
        <v>2.2154818758540706E-2</v>
      </c>
    </row>
    <row r="666" spans="1:12" x14ac:dyDescent="0.25">
      <c r="A666">
        <f>A665+Model!$C$48</f>
        <v>0.65300000000000047</v>
      </c>
      <c r="B666">
        <f t="shared" si="71"/>
        <v>7.8509897143565682E-2</v>
      </c>
      <c r="D666">
        <f t="shared" si="72"/>
        <v>7.8509897143565682E-2</v>
      </c>
      <c r="F666">
        <f t="shared" si="70"/>
        <v>6.1638039494932625E-3</v>
      </c>
      <c r="H666" s="7">
        <f t="shared" si="73"/>
        <v>2.2166554115395008E-2</v>
      </c>
      <c r="I666" s="7">
        <f t="shared" si="75"/>
        <v>2.2167177815148896E-2</v>
      </c>
      <c r="J666">
        <f t="shared" si="74"/>
        <v>1</v>
      </c>
      <c r="L666">
        <f t="shared" si="76"/>
        <v>2.2167177815148896E-2</v>
      </c>
    </row>
    <row r="667" spans="1:12" x14ac:dyDescent="0.25">
      <c r="A667">
        <f>A666+Model!$C$48</f>
        <v>0.65400000000000047</v>
      </c>
      <c r="B667">
        <f t="shared" si="71"/>
        <v>7.8450045267955695E-2</v>
      </c>
      <c r="D667">
        <f t="shared" si="72"/>
        <v>7.8450045267955695E-2</v>
      </c>
      <c r="F667">
        <f t="shared" si="70"/>
        <v>6.1544096025442979E-3</v>
      </c>
      <c r="H667" s="7">
        <f t="shared" si="73"/>
        <v>2.2172713222171025E-2</v>
      </c>
      <c r="I667" s="7">
        <f t="shared" si="75"/>
        <v>0</v>
      </c>
      <c r="J667">
        <f t="shared" si="74"/>
        <v>0</v>
      </c>
      <c r="L667">
        <f t="shared" si="76"/>
        <v>2.2167177815148896E-2</v>
      </c>
    </row>
    <row r="668" spans="1:12" x14ac:dyDescent="0.25">
      <c r="A668">
        <f>A667+Model!$C$48</f>
        <v>0.65500000000000047</v>
      </c>
      <c r="B668">
        <f t="shared" si="71"/>
        <v>7.8390330067300271E-2</v>
      </c>
      <c r="D668">
        <f t="shared" si="72"/>
        <v>7.8390330067300271E-2</v>
      </c>
      <c r="F668">
        <f t="shared" si="70"/>
        <v>6.1450438480602811E-3</v>
      </c>
      <c r="H668" s="7">
        <f t="shared" si="73"/>
        <v>2.2178862948896327E-2</v>
      </c>
      <c r="I668" s="7">
        <f t="shared" si="75"/>
        <v>2.2179499160149916E-2</v>
      </c>
      <c r="J668">
        <f t="shared" si="74"/>
        <v>1</v>
      </c>
      <c r="L668">
        <f t="shared" si="76"/>
        <v>2.2179499160149916E-2</v>
      </c>
    </row>
    <row r="669" spans="1:12" x14ac:dyDescent="0.25">
      <c r="A669">
        <f>A668+Model!$C$48</f>
        <v>0.65600000000000047</v>
      </c>
      <c r="B669">
        <f t="shared" si="71"/>
        <v>7.8330751022217995E-2</v>
      </c>
      <c r="D669">
        <f t="shared" si="72"/>
        <v>7.8330751022217995E-2</v>
      </c>
      <c r="F669">
        <f t="shared" si="70"/>
        <v>6.1357065557047057E-3</v>
      </c>
      <c r="H669" s="7">
        <f t="shared" si="73"/>
        <v>2.2185003324098208E-2</v>
      </c>
      <c r="I669" s="7">
        <f t="shared" si="75"/>
        <v>0</v>
      </c>
      <c r="J669">
        <f t="shared" si="74"/>
        <v>0</v>
      </c>
      <c r="L669">
        <f t="shared" si="76"/>
        <v>2.2179499160149916E-2</v>
      </c>
    </row>
    <row r="670" spans="1:12" x14ac:dyDescent="0.25">
      <c r="A670">
        <f>A669+Model!$C$48</f>
        <v>0.65700000000000047</v>
      </c>
      <c r="B670">
        <f t="shared" si="71"/>
        <v>7.8271307616086361E-2</v>
      </c>
      <c r="D670">
        <f t="shared" si="72"/>
        <v>7.8271307616086361E-2</v>
      </c>
      <c r="F670">
        <f t="shared" si="70"/>
        <v>6.1263975959320186E-3</v>
      </c>
      <c r="H670" s="7">
        <f t="shared" si="73"/>
        <v>2.2191134376174027E-2</v>
      </c>
      <c r="I670" s="7">
        <f t="shared" si="75"/>
        <v>2.2191783022984465E-2</v>
      </c>
      <c r="J670">
        <f t="shared" si="74"/>
        <v>1</v>
      </c>
      <c r="L670">
        <f t="shared" si="76"/>
        <v>2.2191783022984465E-2</v>
      </c>
    </row>
    <row r="671" spans="1:12" x14ac:dyDescent="0.25">
      <c r="A671">
        <f>A670+Model!$C$48</f>
        <v>0.65800000000000047</v>
      </c>
      <c r="B671">
        <f t="shared" si="71"/>
        <v>7.8211999335023125E-2</v>
      </c>
      <c r="D671">
        <f t="shared" si="72"/>
        <v>7.8211999335023125E-2</v>
      </c>
      <c r="F671">
        <f t="shared" si="70"/>
        <v>6.1171168399816577E-3</v>
      </c>
      <c r="H671" s="7">
        <f t="shared" si="73"/>
        <v>2.2197256133391984E-2</v>
      </c>
      <c r="I671" s="7">
        <f t="shared" si="75"/>
        <v>0</v>
      </c>
      <c r="J671">
        <f t="shared" si="74"/>
        <v>0</v>
      </c>
      <c r="L671">
        <f t="shared" si="76"/>
        <v>2.2191783022984465E-2</v>
      </c>
    </row>
    <row r="672" spans="1:12" x14ac:dyDescent="0.25">
      <c r="A672">
        <f>A671+Model!$C$48</f>
        <v>0.65900000000000047</v>
      </c>
      <c r="B672">
        <f t="shared" si="71"/>
        <v>7.8152825667867562E-2</v>
      </c>
      <c r="D672">
        <f t="shared" si="72"/>
        <v>7.8152825667867562E-2</v>
      </c>
      <c r="F672">
        <f t="shared" si="70"/>
        <v>6.1078641598720992E-3</v>
      </c>
      <c r="H672" s="7">
        <f t="shared" si="73"/>
        <v>2.2203368623891911E-2</v>
      </c>
      <c r="I672" s="7">
        <f t="shared" si="75"/>
        <v>2.2204029631005696E-2</v>
      </c>
      <c r="J672">
        <f t="shared" si="74"/>
        <v>1</v>
      </c>
      <c r="L672">
        <f t="shared" si="76"/>
        <v>2.2204029631005696E-2</v>
      </c>
    </row>
    <row r="673" spans="1:12" x14ac:dyDescent="0.25">
      <c r="A673">
        <f>A672+Model!$C$48</f>
        <v>0.66000000000000048</v>
      </c>
      <c r="B673">
        <f t="shared" si="71"/>
        <v>7.8093786106161842E-2</v>
      </c>
      <c r="D673">
        <f t="shared" si="72"/>
        <v>7.8093786106161842E-2</v>
      </c>
      <c r="F673">
        <f t="shared" si="70"/>
        <v>6.0986394283949561E-3</v>
      </c>
      <c r="H673" s="7">
        <f t="shared" si="73"/>
        <v>2.2209471875686046E-2</v>
      </c>
      <c r="I673" s="7">
        <f t="shared" si="75"/>
        <v>0</v>
      </c>
      <c r="J673">
        <f t="shared" si="74"/>
        <v>0</v>
      </c>
      <c r="L673">
        <f t="shared" si="76"/>
        <v>2.2204029631005696E-2</v>
      </c>
    </row>
    <row r="674" spans="1:12" x14ac:dyDescent="0.25">
      <c r="A674">
        <f>A673+Model!$C$48</f>
        <v>0.66100000000000048</v>
      </c>
      <c r="B674">
        <f t="shared" si="71"/>
        <v>7.8034880144132998E-2</v>
      </c>
      <c r="D674">
        <f t="shared" si="72"/>
        <v>7.8034880144132998E-2</v>
      </c>
      <c r="F674">
        <f t="shared" si="70"/>
        <v>6.0894425191092023E-3</v>
      </c>
      <c r="H674" s="7">
        <f t="shared" si="73"/>
        <v>2.22155659166598E-2</v>
      </c>
      <c r="I674" s="7">
        <f t="shared" si="75"/>
        <v>2.2216239209504454E-2</v>
      </c>
      <c r="J674">
        <f t="shared" si="74"/>
        <v>1</v>
      </c>
      <c r="L674">
        <f t="shared" si="76"/>
        <v>2.2216239209504454E-2</v>
      </c>
    </row>
    <row r="675" spans="1:12" x14ac:dyDescent="0.25">
      <c r="A675">
        <f>A674+Model!$C$48</f>
        <v>0.66200000000000048</v>
      </c>
      <c r="B675">
        <f t="shared" si="71"/>
        <v>7.7976107278674336E-2</v>
      </c>
      <c r="D675">
        <f t="shared" si="72"/>
        <v>7.7976107278674336E-2</v>
      </c>
      <c r="F675">
        <f t="shared" si="70"/>
        <v>6.0802733063353293E-3</v>
      </c>
      <c r="H675" s="7">
        <f t="shared" si="73"/>
        <v>2.2221650774572523E-2</v>
      </c>
      <c r="I675" s="7">
        <f t="shared" si="75"/>
        <v>0</v>
      </c>
      <c r="J675">
        <f t="shared" si="74"/>
        <v>0</v>
      </c>
      <c r="L675">
        <f t="shared" si="76"/>
        <v>2.2216239209504454E-2</v>
      </c>
    </row>
    <row r="676" spans="1:12" x14ac:dyDescent="0.25">
      <c r="A676">
        <f>A675+Model!$C$48</f>
        <v>0.66300000000000048</v>
      </c>
      <c r="B676">
        <f t="shared" si="71"/>
        <v>7.7917467009327765E-2</v>
      </c>
      <c r="D676">
        <f t="shared" si="72"/>
        <v>7.7917467009327765E-2</v>
      </c>
      <c r="F676">
        <f t="shared" si="70"/>
        <v>6.0711316651496806E-3</v>
      </c>
      <c r="H676" s="7">
        <f t="shared" si="73"/>
        <v>2.2227726477058264E-2</v>
      </c>
      <c r="I676" s="7">
        <f t="shared" si="75"/>
        <v>2.2228411981734156E-2</v>
      </c>
      <c r="J676">
        <f t="shared" si="74"/>
        <v>1</v>
      </c>
      <c r="L676">
        <f t="shared" si="76"/>
        <v>2.2228411981734156E-2</v>
      </c>
    </row>
    <row r="677" spans="1:12" x14ac:dyDescent="0.25">
      <c r="A677">
        <f>A676+Model!$C$48</f>
        <v>0.66400000000000048</v>
      </c>
      <c r="B677">
        <f t="shared" si="71"/>
        <v>7.7858958838265518E-2</v>
      </c>
      <c r="D677">
        <f t="shared" si="72"/>
        <v>7.7858958838265518E-2</v>
      </c>
      <c r="F677">
        <f t="shared" si="70"/>
        <v>6.0620174713787245E-3</v>
      </c>
      <c r="H677" s="7">
        <f t="shared" si="73"/>
        <v>2.2233793051626528E-2</v>
      </c>
      <c r="I677" s="7">
        <f t="shared" si="75"/>
        <v>0</v>
      </c>
      <c r="J677">
        <f t="shared" si="74"/>
        <v>0</v>
      </c>
      <c r="L677">
        <f t="shared" si="76"/>
        <v>2.2228411981734156E-2</v>
      </c>
    </row>
    <row r="678" spans="1:12" x14ac:dyDescent="0.25">
      <c r="A678">
        <f>A677+Model!$C$48</f>
        <v>0.66500000000000048</v>
      </c>
      <c r="B678">
        <f t="shared" si="71"/>
        <v>7.7800582270272811E-2</v>
      </c>
      <c r="D678">
        <f t="shared" si="72"/>
        <v>7.7800582270272811E-2</v>
      </c>
      <c r="F678">
        <f t="shared" si="70"/>
        <v>6.0529306015934883E-3</v>
      </c>
      <c r="H678" s="7">
        <f t="shared" si="73"/>
        <v>2.2239850525663015E-2</v>
      </c>
      <c r="I678" s="7">
        <f t="shared" si="75"/>
        <v>2.2240548168935274E-2</v>
      </c>
      <c r="J678">
        <f t="shared" si="74"/>
        <v>1</v>
      </c>
      <c r="L678">
        <f t="shared" si="76"/>
        <v>2.2240548168935274E-2</v>
      </c>
    </row>
    <row r="679" spans="1:12" x14ac:dyDescent="0.25">
      <c r="A679">
        <f>A678+Model!$C$48</f>
        <v>0.66600000000000048</v>
      </c>
      <c r="B679">
        <f t="shared" si="71"/>
        <v>7.7742336812729879E-2</v>
      </c>
      <c r="D679">
        <f t="shared" si="72"/>
        <v>7.7742336812729879E-2</v>
      </c>
      <c r="F679">
        <f t="shared" si="70"/>
        <v>6.0438709331039351E-3</v>
      </c>
      <c r="H679" s="7">
        <f t="shared" si="73"/>
        <v>2.2245898926430363E-2</v>
      </c>
      <c r="I679" s="7">
        <f t="shared" si="75"/>
        <v>0</v>
      </c>
      <c r="J679">
        <f t="shared" si="74"/>
        <v>0</v>
      </c>
      <c r="L679">
        <f t="shared" si="76"/>
        <v>2.2240548168935274E-2</v>
      </c>
    </row>
    <row r="680" spans="1:12" x14ac:dyDescent="0.25">
      <c r="A680">
        <f>A679+Model!$C$48</f>
        <v>0.66700000000000048</v>
      </c>
      <c r="B680">
        <f t="shared" si="71"/>
        <v>7.76842219755947E-2</v>
      </c>
      <c r="D680">
        <f t="shared" si="72"/>
        <v>7.76842219755947E-2</v>
      </c>
      <c r="F680">
        <f t="shared" si="70"/>
        <v>6.0348383439534706E-3</v>
      </c>
      <c r="H680" s="7">
        <f t="shared" si="73"/>
        <v>2.2251938281068893E-2</v>
      </c>
      <c r="I680" s="7">
        <f t="shared" si="75"/>
        <v>2.2252647990359468E-2</v>
      </c>
      <c r="J680">
        <f t="shared" si="74"/>
        <v>1</v>
      </c>
      <c r="L680">
        <f t="shared" si="76"/>
        <v>2.2252647990359468E-2</v>
      </c>
    </row>
    <row r="681" spans="1:12" x14ac:dyDescent="0.25">
      <c r="A681">
        <f>A680+Model!$C$48</f>
        <v>0.66800000000000048</v>
      </c>
      <c r="B681">
        <f t="shared" si="71"/>
        <v>7.7626237271385748E-2</v>
      </c>
      <c r="D681">
        <f t="shared" si="72"/>
        <v>7.7626237271385748E-2</v>
      </c>
      <c r="F681">
        <f t="shared" si="70"/>
        <v>6.0258327129134774E-3</v>
      </c>
      <c r="H681" s="7">
        <f t="shared" si="73"/>
        <v>2.2257968616597325E-2</v>
      </c>
      <c r="I681" s="7">
        <f t="shared" si="75"/>
        <v>0</v>
      </c>
      <c r="J681">
        <f t="shared" si="74"/>
        <v>0</v>
      </c>
      <c r="L681">
        <f t="shared" si="76"/>
        <v>2.2252647990359468E-2</v>
      </c>
    </row>
    <row r="682" spans="1:12" x14ac:dyDescent="0.25">
      <c r="A682">
        <f>A681+Model!$C$48</f>
        <v>0.66900000000000048</v>
      </c>
      <c r="B682">
        <f t="shared" si="71"/>
        <v>7.756838221516453E-2</v>
      </c>
      <c r="D682">
        <f t="shared" si="72"/>
        <v>7.756838221516453E-2</v>
      </c>
      <c r="F682">
        <f t="shared" si="70"/>
        <v>6.0168539194778532E-3</v>
      </c>
      <c r="H682" s="7">
        <f t="shared" si="73"/>
        <v>2.2263989959913522E-2</v>
      </c>
      <c r="I682" s="7">
        <f t="shared" si="75"/>
        <v>2.226471166329335E-2</v>
      </c>
      <c r="J682">
        <f t="shared" si="74"/>
        <v>1</v>
      </c>
      <c r="L682">
        <f t="shared" si="76"/>
        <v>2.226471166329335E-2</v>
      </c>
    </row>
    <row r="683" spans="1:12" x14ac:dyDescent="0.25">
      <c r="A683">
        <f>A682+Model!$C$48</f>
        <v>0.67000000000000048</v>
      </c>
      <c r="B683">
        <f t="shared" si="71"/>
        <v>7.7510656324518909E-2</v>
      </c>
      <c r="D683">
        <f t="shared" si="72"/>
        <v>7.7510656324518909E-2</v>
      </c>
      <c r="F683">
        <f t="shared" si="70"/>
        <v>6.0079018438576829E-3</v>
      </c>
      <c r="H683" s="7">
        <f t="shared" si="73"/>
        <v>2.2270002337795188E-2</v>
      </c>
      <c r="I683" s="7">
        <f t="shared" si="75"/>
        <v>0</v>
      </c>
      <c r="J683">
        <f t="shared" si="74"/>
        <v>0</v>
      </c>
      <c r="L683">
        <f t="shared" si="76"/>
        <v>2.226471166329335E-2</v>
      </c>
    </row>
    <row r="684" spans="1:12" x14ac:dyDescent="0.25">
      <c r="A684">
        <f>A683+Model!$C$48</f>
        <v>0.67100000000000048</v>
      </c>
      <c r="B684">
        <f t="shared" si="71"/>
        <v>7.7453059119545947E-2</v>
      </c>
      <c r="D684">
        <f t="shared" si="72"/>
        <v>7.7453059119545947E-2</v>
      </c>
      <c r="F684">
        <f t="shared" si="70"/>
        <v>5.9989763669758799E-3</v>
      </c>
      <c r="H684" s="7">
        <f t="shared" si="73"/>
        <v>2.2276005776900604E-2</v>
      </c>
      <c r="I684" s="7">
        <f t="shared" si="75"/>
        <v>2.2276739403081891E-2</v>
      </c>
      <c r="J684">
        <f t="shared" si="74"/>
        <v>1</v>
      </c>
      <c r="L684">
        <f t="shared" si="76"/>
        <v>2.2276739403081891E-2</v>
      </c>
    </row>
    <row r="685" spans="1:12" x14ac:dyDescent="0.25">
      <c r="A685">
        <f>A684+Model!$C$48</f>
        <v>0.67200000000000049</v>
      </c>
      <c r="B685">
        <f t="shared" si="71"/>
        <v>7.7395590122835284E-2</v>
      </c>
      <c r="D685">
        <f t="shared" si="72"/>
        <v>7.7395590122835284E-2</v>
      </c>
      <c r="F685">
        <f t="shared" si="70"/>
        <v>5.9900773704619189E-3</v>
      </c>
      <c r="H685" s="7">
        <f t="shared" si="73"/>
        <v>2.2282000303769322E-2</v>
      </c>
      <c r="I685" s="7">
        <f t="shared" si="75"/>
        <v>0</v>
      </c>
      <c r="J685">
        <f t="shared" si="74"/>
        <v>0</v>
      </c>
      <c r="L685">
        <f t="shared" si="76"/>
        <v>2.2276739403081891E-2</v>
      </c>
    </row>
    <row r="686" spans="1:12" x14ac:dyDescent="0.25">
      <c r="A686">
        <f>A685+Model!$C$48</f>
        <v>0.67300000000000049</v>
      </c>
      <c r="B686">
        <f t="shared" si="71"/>
        <v>7.7338248859452438E-2</v>
      </c>
      <c r="D686">
        <f t="shared" si="72"/>
        <v>7.7338248859452438E-2</v>
      </c>
      <c r="F686">
        <f t="shared" si="70"/>
        <v>5.9812047366465965E-3</v>
      </c>
      <c r="H686" s="7">
        <f t="shared" si="73"/>
        <v>2.2287985944822876E-2</v>
      </c>
      <c r="I686" s="7">
        <f t="shared" si="75"/>
        <v>2.2288731423151499E-2</v>
      </c>
      <c r="J686">
        <f t="shared" si="74"/>
        <v>1</v>
      </c>
      <c r="L686">
        <f t="shared" si="76"/>
        <v>2.2288731423151499E-2</v>
      </c>
    </row>
    <row r="687" spans="1:12" x14ac:dyDescent="0.25">
      <c r="A687">
        <f>A686+Model!$C$48</f>
        <v>0.67400000000000049</v>
      </c>
      <c r="B687">
        <f t="shared" si="71"/>
        <v>7.7281034856922434E-2</v>
      </c>
      <c r="D687">
        <f t="shared" si="72"/>
        <v>7.7281034856922434E-2</v>
      </c>
      <c r="F687">
        <f t="shared" si="70"/>
        <v>5.9723583485568601E-3</v>
      </c>
      <c r="H687" s="7">
        <f t="shared" si="73"/>
        <v>2.2293962726365479E-2</v>
      </c>
      <c r="I687" s="7">
        <f t="shared" si="75"/>
        <v>0</v>
      </c>
      <c r="J687">
        <f t="shared" si="74"/>
        <v>0</v>
      </c>
      <c r="L687">
        <f t="shared" si="76"/>
        <v>2.2288731423151499E-2</v>
      </c>
    </row>
    <row r="688" spans="1:12" x14ac:dyDescent="0.25">
      <c r="A688">
        <f>A687+Model!$C$48</f>
        <v>0.67500000000000049</v>
      </c>
      <c r="B688">
        <f t="shared" si="71"/>
        <v>7.7223947645213245E-2</v>
      </c>
      <c r="D688">
        <f t="shared" si="72"/>
        <v>7.7223947645213245E-2</v>
      </c>
      <c r="F688">
        <f t="shared" si="70"/>
        <v>5.9635380899106362E-3</v>
      </c>
      <c r="H688" s="7">
        <f t="shared" si="73"/>
        <v>2.2299930674584714E-2</v>
      </c>
      <c r="I688" s="7">
        <f t="shared" si="75"/>
        <v>2.2300687935032731E-2</v>
      </c>
      <c r="J688">
        <f t="shared" si="74"/>
        <v>1</v>
      </c>
      <c r="L688">
        <f t="shared" si="76"/>
        <v>2.2300687935032731E-2</v>
      </c>
    </row>
    <row r="689" spans="1:12" x14ac:dyDescent="0.25">
      <c r="A689">
        <f>A688+Model!$C$48</f>
        <v>0.67600000000000049</v>
      </c>
      <c r="B689">
        <f t="shared" si="71"/>
        <v>7.7166986756719846E-2</v>
      </c>
      <c r="D689">
        <f t="shared" si="72"/>
        <v>7.7166986756719846E-2</v>
      </c>
      <c r="F689">
        <f t="shared" si="70"/>
        <v>5.9547438451117759E-3</v>
      </c>
      <c r="H689" s="7">
        <f t="shared" si="73"/>
        <v>2.2305889815552225E-2</v>
      </c>
      <c r="I689" s="7">
        <f t="shared" si="75"/>
        <v>0</v>
      </c>
      <c r="J689">
        <f t="shared" si="74"/>
        <v>0</v>
      </c>
      <c r="L689">
        <f t="shared" si="76"/>
        <v>2.2300687935032731E-2</v>
      </c>
    </row>
    <row r="690" spans="1:12" x14ac:dyDescent="0.25">
      <c r="A690">
        <f>A689+Model!$C$48</f>
        <v>0.67700000000000049</v>
      </c>
      <c r="B690">
        <f t="shared" si="71"/>
        <v>7.7110151726247897E-2</v>
      </c>
      <c r="D690">
        <f t="shared" si="72"/>
        <v>7.7110151726247897E-2</v>
      </c>
      <c r="F690">
        <f t="shared" si="70"/>
        <v>5.9459754992449718E-3</v>
      </c>
      <c r="H690" s="7">
        <f t="shared" si="73"/>
        <v>2.2311840175224404E-2</v>
      </c>
      <c r="I690" s="7">
        <f t="shared" si="75"/>
        <v>2.2312609148382685E-2</v>
      </c>
      <c r="J690">
        <f t="shared" si="74"/>
        <v>1</v>
      </c>
      <c r="L690">
        <f t="shared" si="76"/>
        <v>2.2312609148382685E-2</v>
      </c>
    </row>
    <row r="691" spans="1:12" x14ac:dyDescent="0.25">
      <c r="A691">
        <f>A690+Model!$C$48</f>
        <v>0.67800000000000049</v>
      </c>
      <c r="B691">
        <f t="shared" si="71"/>
        <v>7.7053442090997917E-2</v>
      </c>
      <c r="D691">
        <f t="shared" si="72"/>
        <v>7.7053442090997917E-2</v>
      </c>
      <c r="F691">
        <f t="shared" si="70"/>
        <v>5.9372329380707693E-3</v>
      </c>
      <c r="H691" s="7">
        <f t="shared" si="73"/>
        <v>2.2317781779443061E-2</v>
      </c>
      <c r="I691" s="7">
        <f t="shared" si="75"/>
        <v>0</v>
      </c>
      <c r="J691">
        <f t="shared" si="74"/>
        <v>0</v>
      </c>
      <c r="L691">
        <f t="shared" si="76"/>
        <v>2.2312609148382685E-2</v>
      </c>
    </row>
    <row r="692" spans="1:12" x14ac:dyDescent="0.25">
      <c r="A692">
        <f>A691+Model!$C$48</f>
        <v>0.67900000000000049</v>
      </c>
      <c r="B692">
        <f t="shared" si="71"/>
        <v>7.6996857390549386E-2</v>
      </c>
      <c r="D692">
        <f t="shared" si="72"/>
        <v>7.6996857390549386E-2</v>
      </c>
      <c r="F692">
        <f t="shared" si="70"/>
        <v>5.9285160480205996E-3</v>
      </c>
      <c r="H692" s="7">
        <f t="shared" si="73"/>
        <v>2.2323714653936105E-2</v>
      </c>
      <c r="I692" s="7">
        <f t="shared" si="75"/>
        <v>2.232449527100706E-2</v>
      </c>
      <c r="J692">
        <f t="shared" si="74"/>
        <v>1</v>
      </c>
      <c r="L692">
        <f t="shared" si="76"/>
        <v>2.232449527100706E-2</v>
      </c>
    </row>
    <row r="693" spans="1:12" x14ac:dyDescent="0.25">
      <c r="A693">
        <f>A692+Model!$C$48</f>
        <v>0.68000000000000049</v>
      </c>
      <c r="B693">
        <f t="shared" si="71"/>
        <v>7.6940397166845143E-2</v>
      </c>
      <c r="D693">
        <f t="shared" si="72"/>
        <v>7.6940397166845143E-2</v>
      </c>
      <c r="F693">
        <f t="shared" si="70"/>
        <v>5.919824716191872E-3</v>
      </c>
      <c r="H693" s="7">
        <f t="shared" si="73"/>
        <v>2.232963882431821E-2</v>
      </c>
      <c r="I693" s="7">
        <f t="shared" si="75"/>
        <v>0</v>
      </c>
      <c r="J693">
        <f t="shared" si="74"/>
        <v>0</v>
      </c>
      <c r="L693">
        <f t="shared" si="76"/>
        <v>2.232449527100706E-2</v>
      </c>
    </row>
    <row r="694" spans="1:12" x14ac:dyDescent="0.25">
      <c r="A694">
        <f>A693+Model!$C$48</f>
        <v>0.68100000000000049</v>
      </c>
      <c r="B694">
        <f t="shared" si="71"/>
        <v>7.6884060964175646E-2</v>
      </c>
      <c r="D694">
        <f t="shared" si="72"/>
        <v>7.6884060964175646E-2</v>
      </c>
      <c r="F694">
        <f t="shared" si="70"/>
        <v>5.911158830343077E-3</v>
      </c>
      <c r="H694" s="7">
        <f t="shared" si="73"/>
        <v>2.2335554316091476E-2</v>
      </c>
      <c r="I694" s="7">
        <f t="shared" si="75"/>
        <v>2.2336346508881881E-2</v>
      </c>
      <c r="J694">
        <f t="shared" si="74"/>
        <v>1</v>
      </c>
      <c r="L694">
        <f t="shared" si="76"/>
        <v>2.2336346508881881E-2</v>
      </c>
    </row>
    <row r="695" spans="1:12" x14ac:dyDescent="0.25">
      <c r="A695">
        <f>A694+Model!$C$48</f>
        <v>0.68200000000000049</v>
      </c>
      <c r="B695">
        <f t="shared" si="71"/>
        <v>7.6827848329163742E-2</v>
      </c>
      <c r="D695">
        <f t="shared" si="72"/>
        <v>7.6827848329163742E-2</v>
      </c>
      <c r="F695">
        <f t="shared" si="70"/>
        <v>5.9025182788889881E-3</v>
      </c>
      <c r="H695" s="7">
        <f t="shared" si="73"/>
        <v>2.2341461154646091E-2</v>
      </c>
      <c r="I695" s="7">
        <f t="shared" si="75"/>
        <v>0</v>
      </c>
      <c r="J695">
        <f t="shared" si="74"/>
        <v>0</v>
      </c>
      <c r="L695">
        <f t="shared" si="76"/>
        <v>2.2336346508881881E-2</v>
      </c>
    </row>
    <row r="696" spans="1:12" x14ac:dyDescent="0.25">
      <c r="A696">
        <f>A695+Model!$C$48</f>
        <v>0.6830000000000005</v>
      </c>
      <c r="B696">
        <f t="shared" si="71"/>
        <v>7.6771758810749061E-2</v>
      </c>
      <c r="D696">
        <f t="shared" si="72"/>
        <v>7.6771758810749061E-2</v>
      </c>
      <c r="F696">
        <f t="shared" si="70"/>
        <v>5.893902950895826E-3</v>
      </c>
      <c r="H696" s="7">
        <f t="shared" si="73"/>
        <v>2.2347359365260982E-2</v>
      </c>
      <c r="I696" s="7">
        <f t="shared" si="75"/>
        <v>2.2348163066174931E-2</v>
      </c>
      <c r="J696">
        <f t="shared" si="74"/>
        <v>1</v>
      </c>
      <c r="L696">
        <f t="shared" si="76"/>
        <v>2.2348163066174931E-2</v>
      </c>
    </row>
    <row r="697" spans="1:12" x14ac:dyDescent="0.25">
      <c r="A697">
        <f>A696+Model!$C$48</f>
        <v>0.6840000000000005</v>
      </c>
      <c r="B697">
        <f t="shared" si="71"/>
        <v>7.6715791960173127E-2</v>
      </c>
      <c r="D697">
        <f t="shared" si="72"/>
        <v>7.6715791960173127E-2</v>
      </c>
      <c r="F697">
        <f t="shared" si="70"/>
        <v>5.8853127360765636E-3</v>
      </c>
      <c r="H697" s="7">
        <f t="shared" si="73"/>
        <v>2.2353248973104468E-2</v>
      </c>
      <c r="I697" s="7">
        <f t="shared" si="75"/>
        <v>0</v>
      </c>
      <c r="J697">
        <f t="shared" si="74"/>
        <v>0</v>
      </c>
      <c r="L697">
        <f t="shared" si="76"/>
        <v>2.2348163066174931E-2</v>
      </c>
    </row>
    <row r="698" spans="1:12" x14ac:dyDescent="0.25">
      <c r="A698">
        <f>A697+Model!$C$48</f>
        <v>0.6850000000000005</v>
      </c>
      <c r="B698">
        <f t="shared" si="71"/>
        <v>7.6659947330964068E-2</v>
      </c>
      <c r="D698">
        <f t="shared" si="72"/>
        <v>7.6659947330964068E-2</v>
      </c>
      <c r="F698">
        <f t="shared" si="70"/>
        <v>5.8767475247861849E-3</v>
      </c>
      <c r="H698" s="7">
        <f t="shared" si="73"/>
        <v>2.23591300032349E-2</v>
      </c>
      <c r="I698" s="7">
        <f t="shared" si="75"/>
        <v>2.2359945145266843E-2</v>
      </c>
      <c r="J698">
        <f t="shared" si="74"/>
        <v>1</v>
      </c>
      <c r="L698">
        <f t="shared" si="76"/>
        <v>2.2359945145266843E-2</v>
      </c>
    </row>
    <row r="699" spans="1:12" x14ac:dyDescent="0.25">
      <c r="A699">
        <f>A698+Model!$C$48</f>
        <v>0.6860000000000005</v>
      </c>
      <c r="B699">
        <f t="shared" si="71"/>
        <v>7.6604224478921748E-2</v>
      </c>
      <c r="D699">
        <f t="shared" si="72"/>
        <v>7.6604224478921748E-2</v>
      </c>
      <c r="F699">
        <f t="shared" si="70"/>
        <v>5.8682072080170336E-3</v>
      </c>
      <c r="H699" s="7">
        <f t="shared" si="73"/>
        <v>2.23650024806013E-2</v>
      </c>
      <c r="I699" s="7">
        <f t="shared" si="75"/>
        <v>0</v>
      </c>
      <c r="J699">
        <f t="shared" si="74"/>
        <v>0</v>
      </c>
      <c r="L699">
        <f t="shared" si="76"/>
        <v>2.2359945145266843E-2</v>
      </c>
    </row>
    <row r="700" spans="1:12" x14ac:dyDescent="0.25">
      <c r="A700">
        <f>A699+Model!$C$48</f>
        <v>0.6870000000000005</v>
      </c>
      <c r="B700">
        <f t="shared" si="71"/>
        <v>7.6548622962102852E-2</v>
      </c>
      <c r="D700">
        <f t="shared" si="72"/>
        <v>7.6548622962102852E-2</v>
      </c>
      <c r="F700">
        <f t="shared" si="70"/>
        <v>5.85969167739418E-3</v>
      </c>
      <c r="H700" s="7">
        <f t="shared" si="73"/>
        <v>2.2370866430044007E-2</v>
      </c>
      <c r="I700" s="7">
        <f t="shared" si="75"/>
        <v>2.2371692946771903E-2</v>
      </c>
      <c r="J700">
        <f t="shared" si="74"/>
        <v>1</v>
      </c>
      <c r="L700">
        <f t="shared" si="76"/>
        <v>2.2371692946771903E-2</v>
      </c>
    </row>
    <row r="701" spans="1:12" x14ac:dyDescent="0.25">
      <c r="A701">
        <f>A700+Model!$C$48</f>
        <v>0.6880000000000005</v>
      </c>
      <c r="B701">
        <f t="shared" si="71"/>
        <v>7.6493142340806231E-2</v>
      </c>
      <c r="D701">
        <f t="shared" si="72"/>
        <v>7.6493142340806231E-2</v>
      </c>
      <c r="F701">
        <f t="shared" si="70"/>
        <v>5.8512008251708431E-3</v>
      </c>
      <c r="H701" s="7">
        <f t="shared" si="73"/>
        <v>2.2376721876295289E-2</v>
      </c>
      <c r="I701" s="7">
        <f t="shared" si="75"/>
        <v>0</v>
      </c>
      <c r="J701">
        <f t="shared" si="74"/>
        <v>0</v>
      </c>
      <c r="L701">
        <f t="shared" si="76"/>
        <v>2.2371692946771903E-2</v>
      </c>
    </row>
    <row r="702" spans="1:12" x14ac:dyDescent="0.25">
      <c r="A702">
        <f>A701+Model!$C$48</f>
        <v>0.6890000000000005</v>
      </c>
      <c r="B702">
        <f t="shared" si="71"/>
        <v>7.6437782177558283E-2</v>
      </c>
      <c r="D702">
        <f t="shared" si="72"/>
        <v>7.6437782177558283E-2</v>
      </c>
      <c r="F702">
        <f t="shared" si="70"/>
        <v>5.842734544223847E-3</v>
      </c>
      <c r="H702" s="7">
        <f t="shared" si="73"/>
        <v>2.2382568843979985E-2</v>
      </c>
      <c r="I702" s="7">
        <f t="shared" si="75"/>
        <v>2.2383406669558542E-2</v>
      </c>
      <c r="J702">
        <f t="shared" si="74"/>
        <v>1</v>
      </c>
      <c r="L702">
        <f t="shared" si="76"/>
        <v>2.2383406669558542E-2</v>
      </c>
    </row>
    <row r="703" spans="1:12" x14ac:dyDescent="0.25">
      <c r="A703">
        <f>A702+Model!$C$48</f>
        <v>0.6900000000000005</v>
      </c>
      <c r="B703">
        <f t="shared" si="71"/>
        <v>7.6382542037098419E-2</v>
      </c>
      <c r="D703">
        <f t="shared" si="72"/>
        <v>7.6382542037098419E-2</v>
      </c>
      <c r="F703">
        <f t="shared" si="70"/>
        <v>5.8342927280491067E-3</v>
      </c>
      <c r="H703" s="7">
        <f t="shared" si="73"/>
        <v>2.2388407357616123E-2</v>
      </c>
      <c r="I703" s="7">
        <f t="shared" si="75"/>
        <v>0</v>
      </c>
      <c r="J703">
        <f t="shared" si="74"/>
        <v>0</v>
      </c>
      <c r="L703">
        <f t="shared" si="76"/>
        <v>2.2383406669558542E-2</v>
      </c>
    </row>
    <row r="704" spans="1:12" x14ac:dyDescent="0.25">
      <c r="A704">
        <f>A703+Model!$C$48</f>
        <v>0.6910000000000005</v>
      </c>
      <c r="B704">
        <f t="shared" si="71"/>
        <v>7.6327421486364802E-2</v>
      </c>
      <c r="D704">
        <f t="shared" si="72"/>
        <v>7.6327421486364802E-2</v>
      </c>
      <c r="F704">
        <f t="shared" si="70"/>
        <v>5.8258752707571835E-3</v>
      </c>
      <c r="H704" s="7">
        <f t="shared" si="73"/>
        <v>2.2394237441615526E-2</v>
      </c>
      <c r="I704" s="7">
        <f t="shared" si="75"/>
        <v>2.2395086510769539E-2</v>
      </c>
      <c r="J704">
        <f t="shared" si="74"/>
        <v>1</v>
      </c>
      <c r="L704">
        <f t="shared" si="76"/>
        <v>2.2395086510769539E-2</v>
      </c>
    </row>
    <row r="705" spans="1:12" x14ac:dyDescent="0.25">
      <c r="A705">
        <f>A704+Model!$C$48</f>
        <v>0.6920000000000005</v>
      </c>
      <c r="B705">
        <f t="shared" si="71"/>
        <v>7.6272420094479973E-2</v>
      </c>
      <c r="D705">
        <f t="shared" si="72"/>
        <v>7.6272420094479973E-2</v>
      </c>
      <c r="F705">
        <f t="shared" si="70"/>
        <v>5.8174820670688319E-3</v>
      </c>
      <c r="H705" s="7">
        <f t="shared" si="73"/>
        <v>2.2400059120284439E-2</v>
      </c>
      <c r="I705" s="7">
        <f t="shared" si="75"/>
        <v>0</v>
      </c>
      <c r="J705">
        <f t="shared" si="74"/>
        <v>0</v>
      </c>
      <c r="L705">
        <f t="shared" si="76"/>
        <v>2.2395086510769539E-2</v>
      </c>
    </row>
    <row r="706" spans="1:12" x14ac:dyDescent="0.25">
      <c r="A706">
        <f>A705+Model!$C$48</f>
        <v>0.6930000000000005</v>
      </c>
      <c r="B706">
        <f t="shared" si="71"/>
        <v>7.6217537432736737E-2</v>
      </c>
      <c r="D706">
        <f t="shared" si="72"/>
        <v>7.6217537432736737E-2</v>
      </c>
      <c r="F706">
        <f t="shared" si="70"/>
        <v>5.8091130123106259E-3</v>
      </c>
      <c r="H706" s="7">
        <f t="shared" si="73"/>
        <v>2.240587241782413E-2</v>
      </c>
      <c r="I706" s="7">
        <f t="shared" si="75"/>
        <v>2.2406732665841929E-2</v>
      </c>
      <c r="J706">
        <f t="shared" si="74"/>
        <v>1</v>
      </c>
      <c r="L706">
        <f t="shared" si="76"/>
        <v>2.2406732665841929E-2</v>
      </c>
    </row>
    <row r="707" spans="1:12" x14ac:dyDescent="0.25">
      <c r="A707">
        <f>A706+Model!$C$48</f>
        <v>0.69400000000000051</v>
      </c>
      <c r="B707">
        <f t="shared" si="71"/>
        <v>7.6162773074584189E-2</v>
      </c>
      <c r="D707">
        <f t="shared" si="72"/>
        <v>7.6162773074584189E-2</v>
      </c>
      <c r="F707">
        <f t="shared" si="70"/>
        <v>5.800768002410606E-3</v>
      </c>
      <c r="H707" s="7">
        <f t="shared" si="73"/>
        <v>2.2411677358331491E-2</v>
      </c>
      <c r="I707" s="7">
        <f t="shared" si="75"/>
        <v>0</v>
      </c>
      <c r="J707">
        <f t="shared" si="74"/>
        <v>0</v>
      </c>
      <c r="L707">
        <f t="shared" si="76"/>
        <v>2.2406732665841929E-2</v>
      </c>
    </row>
    <row r="708" spans="1:12" x14ac:dyDescent="0.25">
      <c r="A708">
        <f>A707+Model!$C$48</f>
        <v>0.69500000000000051</v>
      </c>
      <c r="B708">
        <f t="shared" si="71"/>
        <v>7.610812659561364E-2</v>
      </c>
      <c r="D708">
        <f t="shared" si="72"/>
        <v>7.610812659561364E-2</v>
      </c>
      <c r="F708">
        <f t="shared" si="70"/>
        <v>5.7924469338939523E-3</v>
      </c>
      <c r="H708" s="7">
        <f t="shared" si="73"/>
        <v>2.2417473965799642E-2</v>
      </c>
      <c r="I708" s="7">
        <f t="shared" si="75"/>
        <v>2.2418345328526618E-2</v>
      </c>
      <c r="J708">
        <f t="shared" si="74"/>
        <v>1</v>
      </c>
      <c r="L708">
        <f t="shared" si="76"/>
        <v>2.2418345328526618E-2</v>
      </c>
    </row>
    <row r="709" spans="1:12" x14ac:dyDescent="0.25">
      <c r="A709">
        <f>A708+Model!$C$48</f>
        <v>0.69600000000000051</v>
      </c>
      <c r="B709">
        <f t="shared" si="71"/>
        <v>7.6053597573545031E-2</v>
      </c>
      <c r="D709">
        <f t="shared" si="72"/>
        <v>7.6053597573545031E-2</v>
      </c>
      <c r="F709">
        <f t="shared" si="70"/>
        <v>5.7841497038787345E-3</v>
      </c>
      <c r="H709" s="7">
        <f t="shared" si="73"/>
        <v>2.2423262264118528E-2</v>
      </c>
      <c r="I709" s="7">
        <f t="shared" si="75"/>
        <v>0</v>
      </c>
      <c r="J709">
        <f t="shared" si="74"/>
        <v>0</v>
      </c>
      <c r="L709">
        <f t="shared" si="76"/>
        <v>2.2418345328526618E-2</v>
      </c>
    </row>
    <row r="710" spans="1:12" x14ac:dyDescent="0.25">
      <c r="A710">
        <f>A709+Model!$C$48</f>
        <v>0.69700000000000051</v>
      </c>
      <c r="B710">
        <f t="shared" si="71"/>
        <v>7.5999185588212975E-2</v>
      </c>
      <c r="D710">
        <f t="shared" si="72"/>
        <v>7.5999185588212975E-2</v>
      </c>
      <c r="F710">
        <f t="shared" si="70"/>
        <v>5.775876210071639E-3</v>
      </c>
      <c r="H710" s="7">
        <f t="shared" si="73"/>
        <v>2.2429042277075505E-2</v>
      </c>
      <c r="I710" s="7">
        <f t="shared" si="75"/>
        <v>2.2429924690907731E-2</v>
      </c>
      <c r="J710">
        <f t="shared" si="74"/>
        <v>1</v>
      </c>
      <c r="L710">
        <f t="shared" si="76"/>
        <v>2.2429924690907731E-2</v>
      </c>
    </row>
    <row r="711" spans="1:12" x14ac:dyDescent="0.25">
      <c r="A711">
        <f>A710+Model!$C$48</f>
        <v>0.69800000000000051</v>
      </c>
      <c r="B711">
        <f t="shared" si="71"/>
        <v>7.5944890221553429E-2</v>
      </c>
      <c r="D711">
        <f t="shared" si="72"/>
        <v>7.5944890221553429E-2</v>
      </c>
      <c r="F711">
        <f t="shared" si="70"/>
        <v>5.7676263507638013E-3</v>
      </c>
      <c r="H711" s="7">
        <f t="shared" si="73"/>
        <v>2.2434814028355923E-2</v>
      </c>
      <c r="I711" s="7">
        <f t="shared" si="75"/>
        <v>0</v>
      </c>
      <c r="J711">
        <f t="shared" si="74"/>
        <v>0</v>
      </c>
      <c r="L711">
        <f t="shared" si="76"/>
        <v>2.2429924690907731E-2</v>
      </c>
    </row>
    <row r="712" spans="1:12" x14ac:dyDescent="0.25">
      <c r="A712">
        <f>A711+Model!$C$48</f>
        <v>0.69900000000000051</v>
      </c>
      <c r="B712">
        <f t="shared" si="71"/>
        <v>7.5890711057589919E-2</v>
      </c>
      <c r="D712">
        <f t="shared" si="72"/>
        <v>7.5890711057589919E-2</v>
      </c>
      <c r="F712">
        <f t="shared" si="70"/>
        <v>5.7594000248266004E-3</v>
      </c>
      <c r="H712" s="7">
        <f t="shared" si="73"/>
        <v>2.2440577541543719E-2</v>
      </c>
      <c r="I712" s="7">
        <f t="shared" si="75"/>
        <v>2.2441470943421669E-2</v>
      </c>
      <c r="J712">
        <f t="shared" si="74"/>
        <v>1</v>
      </c>
      <c r="L712">
        <f t="shared" si="76"/>
        <v>2.2441470943421669E-2</v>
      </c>
    </row>
    <row r="713" spans="1:12" x14ac:dyDescent="0.25">
      <c r="A713">
        <f>A712+Model!$C$48</f>
        <v>0.70000000000000051</v>
      </c>
      <c r="B713">
        <f t="shared" si="71"/>
        <v>7.5836647682420377E-2</v>
      </c>
      <c r="D713">
        <f t="shared" si="72"/>
        <v>7.5836647682420377E-2</v>
      </c>
      <c r="F713">
        <f t="shared" si="70"/>
        <v>5.7511971317075559E-3</v>
      </c>
      <c r="H713" s="7">
        <f t="shared" si="73"/>
        <v>2.2446332840121985E-2</v>
      </c>
      <c r="I713" s="7">
        <f t="shared" si="75"/>
        <v>0</v>
      </c>
      <c r="J713">
        <f t="shared" si="74"/>
        <v>0</v>
      </c>
      <c r="L713">
        <f t="shared" si="76"/>
        <v>2.2441470943421669E-2</v>
      </c>
    </row>
    <row r="714" spans="1:12" x14ac:dyDescent="0.25">
      <c r="A714">
        <f>A713+Model!$C$48</f>
        <v>0.70100000000000051</v>
      </c>
      <c r="B714">
        <f t="shared" si="71"/>
        <v>7.5782699684203744E-2</v>
      </c>
      <c r="D714">
        <f t="shared" si="72"/>
        <v>7.5782699684203744E-2</v>
      </c>
      <c r="F714">
        <f t="shared" si="70"/>
        <v>5.7430175714262141E-3</v>
      </c>
      <c r="H714" s="7">
        <f t="shared" si="73"/>
        <v>2.2452079947473551E-2</v>
      </c>
      <c r="I714" s="7">
        <f t="shared" si="75"/>
        <v>2.2452984274875909E-2</v>
      </c>
      <c r="J714">
        <f t="shared" si="74"/>
        <v>1</v>
      </c>
      <c r="L714">
        <f t="shared" si="76"/>
        <v>2.2452984274875909E-2</v>
      </c>
    </row>
    <row r="715" spans="1:12" x14ac:dyDescent="0.25">
      <c r="A715">
        <f>A714+Model!$C$48</f>
        <v>0.70200000000000051</v>
      </c>
      <c r="B715">
        <f t="shared" si="71"/>
        <v>7.572886665314682E-2</v>
      </c>
      <c r="D715">
        <f t="shared" si="72"/>
        <v>7.572886665314682E-2</v>
      </c>
      <c r="F715">
        <f t="shared" si="70"/>
        <v>5.7348612445700924E-3</v>
      </c>
      <c r="H715" s="7">
        <f t="shared" si="73"/>
        <v>2.2457818886881548E-2</v>
      </c>
      <c r="I715" s="7">
        <f t="shared" si="75"/>
        <v>0</v>
      </c>
      <c r="J715">
        <f t="shared" si="74"/>
        <v>0</v>
      </c>
      <c r="L715">
        <f t="shared" si="76"/>
        <v>2.2452984274875909E-2</v>
      </c>
    </row>
    <row r="716" spans="1:12" x14ac:dyDescent="0.25">
      <c r="A716">
        <f>A715+Model!$C$48</f>
        <v>0.70300000000000051</v>
      </c>
      <c r="B716">
        <f t="shared" si="71"/>
        <v>7.567514818149125E-2</v>
      </c>
      <c r="D716">
        <f t="shared" si="72"/>
        <v>7.567514818149125E-2</v>
      </c>
      <c r="F716">
        <f t="shared" si="70"/>
        <v>5.7267280522906583E-3</v>
      </c>
      <c r="H716" s="7">
        <f t="shared" si="73"/>
        <v>2.2463549681529978E-2</v>
      </c>
      <c r="I716" s="7">
        <f t="shared" si="75"/>
        <v>2.2464464872467525E-2</v>
      </c>
      <c r="J716">
        <f t="shared" si="74"/>
        <v>1</v>
      </c>
      <c r="L716">
        <f t="shared" si="76"/>
        <v>2.2464464872467525E-2</v>
      </c>
    </row>
    <row r="717" spans="1:12" x14ac:dyDescent="0.25">
      <c r="A717">
        <f>A716+Model!$C$48</f>
        <v>0.70400000000000051</v>
      </c>
      <c r="B717">
        <f t="shared" si="71"/>
        <v>7.5621543863500465E-2</v>
      </c>
      <c r="D717">
        <f t="shared" si="72"/>
        <v>7.5621543863500465E-2</v>
      </c>
      <c r="F717">
        <f t="shared" ref="F717:F780" si="77">B717*D717</f>
        <v>5.7186178962993252E-3</v>
      </c>
      <c r="H717" s="7">
        <f t="shared" si="73"/>
        <v>2.2469272354504272E-2</v>
      </c>
      <c r="I717" s="7">
        <f t="shared" si="75"/>
        <v>0</v>
      </c>
      <c r="J717">
        <f t="shared" si="74"/>
        <v>0</v>
      </c>
      <c r="L717">
        <f t="shared" si="76"/>
        <v>2.2464464872467525E-2</v>
      </c>
    </row>
    <row r="718" spans="1:12" x14ac:dyDescent="0.25">
      <c r="A718">
        <f>A717+Model!$C$48</f>
        <v>0.70500000000000052</v>
      </c>
      <c r="B718">
        <f t="shared" ref="B718:B781" si="78">IF($B$10&gt;0,ERF($B$10/SQRT(A718)),-ERF(-$B$10/SQRT(A718)))</f>
        <v>7.5568053295446844E-2</v>
      </c>
      <c r="D718">
        <f t="shared" ref="D718:D781" si="79">IF($B$11&gt;0,ERF($B$11/SQRT(A718)),-ERF(-$B$11/SQRT(A718)))</f>
        <v>7.5568053295446844E-2</v>
      </c>
      <c r="F718">
        <f t="shared" si="77"/>
        <v>5.7105306788634942E-3</v>
      </c>
      <c r="H718" s="7">
        <f t="shared" ref="H718:H781" si="80">0.5*(F718+F717)*(A718-A717)+H717</f>
        <v>2.2474986928791851E-2</v>
      </c>
      <c r="I718" s="7">
        <f t="shared" si="75"/>
        <v>2.2475912921801445E-2</v>
      </c>
      <c r="J718">
        <f t="shared" si="74"/>
        <v>1</v>
      </c>
      <c r="L718">
        <f t="shared" si="76"/>
        <v>2.2475912921801445E-2</v>
      </c>
    </row>
    <row r="719" spans="1:12" x14ac:dyDescent="0.25">
      <c r="A719">
        <f>A718+Model!$C$48</f>
        <v>0.70600000000000052</v>
      </c>
      <c r="B719">
        <f t="shared" si="78"/>
        <v>7.5514676075598947E-2</v>
      </c>
      <c r="D719">
        <f t="shared" si="79"/>
        <v>7.5514676075598947E-2</v>
      </c>
      <c r="F719">
        <f t="shared" si="77"/>
        <v>5.702466302802636E-3</v>
      </c>
      <c r="H719" s="7">
        <f t="shared" si="80"/>
        <v>2.2480693427282684E-2</v>
      </c>
      <c r="I719" s="7">
        <f t="shared" si="75"/>
        <v>0</v>
      </c>
      <c r="J719">
        <f t="shared" ref="J719:J782" si="81">IF(J718=1,0,1)</f>
        <v>0</v>
      </c>
      <c r="L719">
        <f t="shared" si="76"/>
        <v>2.2475912921801445E-2</v>
      </c>
    </row>
    <row r="720" spans="1:12" x14ac:dyDescent="0.25">
      <c r="A720">
        <f>A719+Model!$C$48</f>
        <v>0.70700000000000052</v>
      </c>
      <c r="B720">
        <f t="shared" si="78"/>
        <v>7.5461411804208844E-2</v>
      </c>
      <c r="D720">
        <f t="shared" si="79"/>
        <v>7.5461411804208844E-2</v>
      </c>
      <c r="F720">
        <f t="shared" si="77"/>
        <v>5.6944246714843898E-3</v>
      </c>
      <c r="H720" s="7">
        <f t="shared" si="80"/>
        <v>2.2486391872769827E-2</v>
      </c>
      <c r="I720" s="7">
        <f t="shared" si="75"/>
        <v>2.2487328606908465E-2</v>
      </c>
      <c r="J720">
        <f t="shared" si="81"/>
        <v>1</v>
      </c>
      <c r="L720">
        <f t="shared" si="76"/>
        <v>2.2487328606908465E-2</v>
      </c>
    </row>
    <row r="721" spans="1:12" x14ac:dyDescent="0.25">
      <c r="A721">
        <f>A720+Model!$C$48</f>
        <v>0.70800000000000052</v>
      </c>
      <c r="B721">
        <f t="shared" si="78"/>
        <v>7.5408260083499573E-2</v>
      </c>
      <c r="D721">
        <f t="shared" si="79"/>
        <v>7.5408260083499573E-2</v>
      </c>
      <c r="F721">
        <f t="shared" si="77"/>
        <v>5.6864056888207152E-3</v>
      </c>
      <c r="H721" s="7">
        <f t="shared" si="80"/>
        <v>2.249208228794998E-2</v>
      </c>
      <c r="I721" s="7">
        <f t="shared" ref="I721:I784" si="82">(I719+((A721-A720)/3)*(4*F719+2*F720))*J721</f>
        <v>0</v>
      </c>
      <c r="J721">
        <f t="shared" si="81"/>
        <v>0</v>
      </c>
      <c r="L721">
        <f t="shared" ref="L721:L784" si="83">IF(J721=1,I721,I720)</f>
        <v>2.2487328606908465E-2</v>
      </c>
    </row>
    <row r="722" spans="1:12" x14ac:dyDescent="0.25">
      <c r="A722">
        <f>A721+Model!$C$48</f>
        <v>0.70900000000000052</v>
      </c>
      <c r="B722">
        <f t="shared" si="78"/>
        <v>7.5355220517652532E-2</v>
      </c>
      <c r="D722">
        <f t="shared" si="79"/>
        <v>7.5355220517652532E-2</v>
      </c>
      <c r="F722">
        <f t="shared" si="77"/>
        <v>5.6784092592640414E-3</v>
      </c>
      <c r="H722" s="7">
        <f t="shared" si="80"/>
        <v>2.2497764695424024E-2</v>
      </c>
      <c r="I722" s="7">
        <f t="shared" si="82"/>
        <v>2.249871211026299E-2</v>
      </c>
      <c r="J722">
        <f t="shared" si="81"/>
        <v>1</v>
      </c>
      <c r="L722">
        <f t="shared" si="83"/>
        <v>2.249871211026299E-2</v>
      </c>
    </row>
    <row r="723" spans="1:12" x14ac:dyDescent="0.25">
      <c r="A723">
        <f>A722+Model!$C$48</f>
        <v>0.71000000000000052</v>
      </c>
      <c r="B723">
        <f t="shared" si="78"/>
        <v>7.530229271279533E-2</v>
      </c>
      <c r="D723">
        <f t="shared" si="79"/>
        <v>7.530229271279533E-2</v>
      </c>
      <c r="F723">
        <f t="shared" si="77"/>
        <v>5.6704352878035082E-3</v>
      </c>
      <c r="H723" s="7">
        <f t="shared" si="80"/>
        <v>2.2503439117697557E-2</v>
      </c>
      <c r="I723" s="7">
        <f t="shared" si="82"/>
        <v>0</v>
      </c>
      <c r="J723">
        <f t="shared" si="81"/>
        <v>0</v>
      </c>
      <c r="L723">
        <f t="shared" si="83"/>
        <v>2.249871211026299E-2</v>
      </c>
    </row>
    <row r="724" spans="1:12" x14ac:dyDescent="0.25">
      <c r="A724">
        <f>A723+Model!$C$48</f>
        <v>0.71100000000000052</v>
      </c>
      <c r="B724">
        <f t="shared" si="78"/>
        <v>7.5249476276989247E-2</v>
      </c>
      <c r="D724">
        <f t="shared" si="79"/>
        <v>7.5249476276989247E-2</v>
      </c>
      <c r="F724">
        <f t="shared" si="77"/>
        <v>5.6624836799611675E-3</v>
      </c>
      <c r="H724" s="7">
        <f t="shared" si="80"/>
        <v>2.250910557718144E-2</v>
      </c>
      <c r="I724" s="7">
        <f t="shared" si="82"/>
        <v>2.2510063612800543E-2</v>
      </c>
      <c r="J724">
        <f t="shared" si="81"/>
        <v>1</v>
      </c>
      <c r="L724">
        <f t="shared" si="83"/>
        <v>2.2510063612800543E-2</v>
      </c>
    </row>
    <row r="725" spans="1:12" x14ac:dyDescent="0.25">
      <c r="A725">
        <f>A724+Model!$C$48</f>
        <v>0.71200000000000052</v>
      </c>
      <c r="B725">
        <f t="shared" si="78"/>
        <v>7.5196770820217251E-2</v>
      </c>
      <c r="D725">
        <f t="shared" si="79"/>
        <v>7.5196770820217251E-2</v>
      </c>
      <c r="F725">
        <f t="shared" si="77"/>
        <v>5.6545543417882765E-3</v>
      </c>
      <c r="H725" s="7">
        <f t="shared" si="80"/>
        <v>2.2514764096192314E-2</v>
      </c>
      <c r="I725" s="7">
        <f t="shared" si="82"/>
        <v>0</v>
      </c>
      <c r="J725">
        <f t="shared" si="81"/>
        <v>0</v>
      </c>
      <c r="L725">
        <f t="shared" si="83"/>
        <v>2.2510063612800543E-2</v>
      </c>
    </row>
    <row r="726" spans="1:12" x14ac:dyDescent="0.25">
      <c r="A726">
        <f>A725+Model!$C$48</f>
        <v>0.71300000000000052</v>
      </c>
      <c r="B726">
        <f t="shared" si="78"/>
        <v>7.5144175954371797E-2</v>
      </c>
      <c r="D726">
        <f t="shared" si="79"/>
        <v>7.5144175954371797E-2</v>
      </c>
      <c r="F726">
        <f t="shared" si="77"/>
        <v>5.6466471798615886E-3</v>
      </c>
      <c r="H726" s="7">
        <f t="shared" si="80"/>
        <v>2.252041469695314E-2</v>
      </c>
      <c r="I726" s="7">
        <f t="shared" si="82"/>
        <v>2.2521383293935018E-2</v>
      </c>
      <c r="J726">
        <f t="shared" si="81"/>
        <v>1</v>
      </c>
      <c r="L726">
        <f t="shared" si="83"/>
        <v>2.2521383293935018E-2</v>
      </c>
    </row>
    <row r="727" spans="1:12" x14ac:dyDescent="0.25">
      <c r="A727">
        <f>A726+Model!$C$48</f>
        <v>0.71400000000000052</v>
      </c>
      <c r="B727">
        <f t="shared" si="78"/>
        <v>7.5091691293242793E-2</v>
      </c>
      <c r="D727">
        <f t="shared" si="79"/>
        <v>7.5091691293242793E-2</v>
      </c>
      <c r="F727">
        <f t="shared" si="77"/>
        <v>5.6387621012796759E-3</v>
      </c>
      <c r="H727" s="7">
        <f t="shared" si="80"/>
        <v>2.2526057401593712E-2</v>
      </c>
      <c r="I727" s="7">
        <f t="shared" si="82"/>
        <v>0</v>
      </c>
      <c r="J727">
        <f t="shared" si="81"/>
        <v>0</v>
      </c>
      <c r="L727">
        <f t="shared" si="83"/>
        <v>2.2521383293935018E-2</v>
      </c>
    </row>
    <row r="728" spans="1:12" x14ac:dyDescent="0.25">
      <c r="A728">
        <f>A727+Model!$C$48</f>
        <v>0.71500000000000052</v>
      </c>
      <c r="B728">
        <f t="shared" si="78"/>
        <v>7.5039316452505805E-2</v>
      </c>
      <c r="D728">
        <f t="shared" si="79"/>
        <v>7.5039316452505805E-2</v>
      </c>
      <c r="F728">
        <f t="shared" si="77"/>
        <v>5.630899013659308E-3</v>
      </c>
      <c r="H728" s="7">
        <f t="shared" si="80"/>
        <v>2.2531692232151183E-2</v>
      </c>
      <c r="I728" s="7">
        <f t="shared" si="82"/>
        <v>2.2532671331575688E-2</v>
      </c>
      <c r="J728">
        <f t="shared" si="81"/>
        <v>1</v>
      </c>
      <c r="L728">
        <f t="shared" si="83"/>
        <v>2.2532671331575688E-2</v>
      </c>
    </row>
    <row r="729" spans="1:12" x14ac:dyDescent="0.25">
      <c r="A729">
        <f>A728+Model!$C$48</f>
        <v>0.71600000000000052</v>
      </c>
      <c r="B729">
        <f t="shared" si="78"/>
        <v>7.4987051049710152E-2</v>
      </c>
      <c r="D729">
        <f t="shared" si="79"/>
        <v>7.4987051049710152E-2</v>
      </c>
      <c r="F729">
        <f t="shared" si="77"/>
        <v>5.623057825131836E-3</v>
      </c>
      <c r="H729" s="7">
        <f t="shared" si="80"/>
        <v>2.2537319210570578E-2</v>
      </c>
      <c r="I729" s="7">
        <f t="shared" si="82"/>
        <v>0</v>
      </c>
      <c r="J729">
        <f t="shared" si="81"/>
        <v>0</v>
      </c>
      <c r="L729">
        <f t="shared" si="83"/>
        <v>2.2532671331575688E-2</v>
      </c>
    </row>
    <row r="730" spans="1:12" x14ac:dyDescent="0.25">
      <c r="A730">
        <f>A729+Model!$C$48</f>
        <v>0.71700000000000053</v>
      </c>
      <c r="B730">
        <f t="shared" si="78"/>
        <v>7.4934894704267202E-2</v>
      </c>
      <c r="D730">
        <f t="shared" si="79"/>
        <v>7.4934894704267202E-2</v>
      </c>
      <c r="F730">
        <f t="shared" si="77"/>
        <v>5.6152384443396127E-3</v>
      </c>
      <c r="H730" s="7">
        <f t="shared" si="80"/>
        <v>2.2542938358705314E-2</v>
      </c>
      <c r="I730" s="7">
        <f t="shared" si="82"/>
        <v>2.2543927902143986E-2</v>
      </c>
      <c r="J730">
        <f t="shared" si="81"/>
        <v>1</v>
      </c>
      <c r="L730">
        <f t="shared" si="83"/>
        <v>2.2543927902143986E-2</v>
      </c>
    </row>
    <row r="731" spans="1:12" x14ac:dyDescent="0.25">
      <c r="A731">
        <f>A730+Model!$C$48</f>
        <v>0.71800000000000053</v>
      </c>
      <c r="B731">
        <f t="shared" si="78"/>
        <v>7.488284703743868E-2</v>
      </c>
      <c r="D731">
        <f t="shared" si="79"/>
        <v>7.488284703743868E-2</v>
      </c>
      <c r="F731">
        <f t="shared" si="77"/>
        <v>5.6074407804324392E-3</v>
      </c>
      <c r="H731" s="7">
        <f t="shared" si="80"/>
        <v>2.25485496983177E-2</v>
      </c>
      <c r="I731" s="7">
        <f t="shared" si="82"/>
        <v>0</v>
      </c>
      <c r="J731">
        <f t="shared" si="81"/>
        <v>0</v>
      </c>
      <c r="L731">
        <f t="shared" si="83"/>
        <v>2.2543927902143986E-2</v>
      </c>
    </row>
    <row r="732" spans="1:12" x14ac:dyDescent="0.25">
      <c r="A732">
        <f>A731+Model!$C$48</f>
        <v>0.71900000000000053</v>
      </c>
      <c r="B732">
        <f t="shared" si="78"/>
        <v>7.4830907672325225E-2</v>
      </c>
      <c r="D732">
        <f t="shared" si="79"/>
        <v>7.4830907672325225E-2</v>
      </c>
      <c r="F732">
        <f t="shared" si="77"/>
        <v>5.5996647430640624E-3</v>
      </c>
      <c r="H732" s="7">
        <f t="shared" si="80"/>
        <v>2.2554153251079449E-2</v>
      </c>
      <c r="I732" s="7">
        <f t="shared" si="82"/>
        <v>2.2555153180590062E-2</v>
      </c>
      <c r="J732">
        <f t="shared" si="81"/>
        <v>1</v>
      </c>
      <c r="L732">
        <f t="shared" si="83"/>
        <v>2.2555153180590062E-2</v>
      </c>
    </row>
    <row r="733" spans="1:12" x14ac:dyDescent="0.25">
      <c r="A733">
        <f>A732+Model!$C$48</f>
        <v>0.72000000000000053</v>
      </c>
      <c r="B733">
        <f t="shared" si="78"/>
        <v>7.4779076233854838E-2</v>
      </c>
      <c r="D733">
        <f t="shared" si="79"/>
        <v>7.4779076233854838E-2</v>
      </c>
      <c r="F733">
        <f t="shared" si="77"/>
        <v>5.5919102423886737E-3</v>
      </c>
      <c r="H733" s="7">
        <f t="shared" si="80"/>
        <v>2.2559749038572177E-2</v>
      </c>
      <c r="I733" s="7">
        <f t="shared" si="82"/>
        <v>0</v>
      </c>
      <c r="J733">
        <f t="shared" si="81"/>
        <v>0</v>
      </c>
      <c r="L733">
        <f t="shared" si="83"/>
        <v>2.2555153180590062E-2</v>
      </c>
    </row>
    <row r="734" spans="1:12" x14ac:dyDescent="0.25">
      <c r="A734">
        <f>A733+Model!$C$48</f>
        <v>0.72100000000000053</v>
      </c>
      <c r="B734">
        <f t="shared" si="78"/>
        <v>7.4727352348771578E-2</v>
      </c>
      <c r="D734">
        <f t="shared" si="79"/>
        <v>7.4727352348771578E-2</v>
      </c>
      <c r="F734">
        <f t="shared" si="77"/>
        <v>5.5841771890574573E-3</v>
      </c>
      <c r="H734" s="7">
        <f t="shared" si="80"/>
        <v>2.25653370822879E-2</v>
      </c>
      <c r="I734" s="7">
        <f t="shared" si="82"/>
        <v>2.2566347340409073E-2</v>
      </c>
      <c r="J734">
        <f t="shared" si="81"/>
        <v>1</v>
      </c>
      <c r="L734">
        <f t="shared" si="83"/>
        <v>2.2566347340409073E-2</v>
      </c>
    </row>
    <row r="735" spans="1:12" x14ac:dyDescent="0.25">
      <c r="A735">
        <f>A734+Model!$C$48</f>
        <v>0.72200000000000053</v>
      </c>
      <c r="B735">
        <f t="shared" si="78"/>
        <v>7.4675735645624117E-2</v>
      </c>
      <c r="D735">
        <f t="shared" si="79"/>
        <v>7.4675735645624117E-2</v>
      </c>
      <c r="F735">
        <f t="shared" si="77"/>
        <v>5.5764654942151359E-3</v>
      </c>
      <c r="H735" s="7">
        <f t="shared" si="80"/>
        <v>2.2570917403629535E-2</v>
      </c>
      <c r="I735" s="7">
        <f t="shared" si="82"/>
        <v>0</v>
      </c>
      <c r="J735">
        <f t="shared" si="81"/>
        <v>0</v>
      </c>
      <c r="L735">
        <f t="shared" si="83"/>
        <v>2.2566347340409073E-2</v>
      </c>
    </row>
    <row r="736" spans="1:12" x14ac:dyDescent="0.25">
      <c r="A736">
        <f>A735+Model!$C$48</f>
        <v>0.72300000000000053</v>
      </c>
      <c r="B736">
        <f t="shared" si="78"/>
        <v>7.4624225754754775E-2</v>
      </c>
      <c r="D736">
        <f t="shared" si="79"/>
        <v>7.4624225754754775E-2</v>
      </c>
      <c r="F736">
        <f t="shared" si="77"/>
        <v>5.5687750694966062E-3</v>
      </c>
      <c r="H736" s="7">
        <f t="shared" si="80"/>
        <v>2.2576490023911391E-2</v>
      </c>
      <c r="I736" s="7">
        <f t="shared" si="82"/>
        <v>2.2577510553657292E-2</v>
      </c>
      <c r="J736">
        <f t="shared" si="81"/>
        <v>1</v>
      </c>
      <c r="L736">
        <f t="shared" si="83"/>
        <v>2.2577510553657292E-2</v>
      </c>
    </row>
    <row r="737" spans="1:12" x14ac:dyDescent="0.25">
      <c r="A737">
        <f>A736+Model!$C$48</f>
        <v>0.72400000000000053</v>
      </c>
      <c r="B737">
        <f t="shared" si="78"/>
        <v>7.4572822308288184E-2</v>
      </c>
      <c r="D737">
        <f t="shared" si="79"/>
        <v>7.4572822308288184E-2</v>
      </c>
      <c r="F737">
        <f t="shared" si="77"/>
        <v>5.5611058270235237E-3</v>
      </c>
      <c r="H737" s="7">
        <f t="shared" si="80"/>
        <v>2.2582054964359652E-2</v>
      </c>
      <c r="I737" s="7">
        <f t="shared" si="82"/>
        <v>0</v>
      </c>
      <c r="J737">
        <f t="shared" si="81"/>
        <v>0</v>
      </c>
      <c r="L737">
        <f t="shared" si="83"/>
        <v>2.2577510553657292E-2</v>
      </c>
    </row>
    <row r="738" spans="1:12" x14ac:dyDescent="0.25">
      <c r="A738">
        <f>A737+Model!$C$48</f>
        <v>0.72500000000000053</v>
      </c>
      <c r="B738">
        <f t="shared" si="78"/>
        <v>7.4521524940120418E-2</v>
      </c>
      <c r="D738">
        <f t="shared" si="79"/>
        <v>7.4521524940120418E-2</v>
      </c>
      <c r="F738">
        <f t="shared" si="77"/>
        <v>5.5534576794009898E-3</v>
      </c>
      <c r="H738" s="7">
        <f t="shared" si="80"/>
        <v>2.2587612246112863E-2</v>
      </c>
      <c r="I738" s="7">
        <f t="shared" si="82"/>
        <v>2.258864299096797E-2</v>
      </c>
      <c r="J738">
        <f t="shared" si="81"/>
        <v>1</v>
      </c>
      <c r="L738">
        <f t="shared" si="83"/>
        <v>2.258864299096797E-2</v>
      </c>
    </row>
    <row r="739" spans="1:12" x14ac:dyDescent="0.25">
      <c r="A739">
        <f>A738+Model!$C$48</f>
        <v>0.72600000000000053</v>
      </c>
      <c r="B739">
        <f t="shared" si="78"/>
        <v>7.4470333285907922E-2</v>
      </c>
      <c r="D739">
        <f t="shared" si="79"/>
        <v>7.4470333285907922E-2</v>
      </c>
      <c r="F739">
        <f t="shared" si="77"/>
        <v>5.5458305397142055E-3</v>
      </c>
      <c r="H739" s="7">
        <f t="shared" si="80"/>
        <v>2.2593161890222421E-2</v>
      </c>
      <c r="I739" s="7">
        <f t="shared" si="82"/>
        <v>0</v>
      </c>
      <c r="J739">
        <f t="shared" si="81"/>
        <v>0</v>
      </c>
      <c r="L739">
        <f t="shared" si="83"/>
        <v>2.258864299096797E-2</v>
      </c>
    </row>
    <row r="740" spans="1:12" x14ac:dyDescent="0.25">
      <c r="A740">
        <f>A739+Model!$C$48</f>
        <v>0.72700000000000053</v>
      </c>
      <c r="B740">
        <f t="shared" si="78"/>
        <v>7.4419246983056686E-2</v>
      </c>
      <c r="D740">
        <f t="shared" si="79"/>
        <v>7.4419246983056686E-2</v>
      </c>
      <c r="F740">
        <f t="shared" si="77"/>
        <v>5.5382243215251915E-3</v>
      </c>
      <c r="H740" s="7">
        <f t="shared" si="80"/>
        <v>2.2598703917653042E-2</v>
      </c>
      <c r="I740" s="7">
        <f t="shared" si="82"/>
        <v>2.2599744821566979E-2</v>
      </c>
      <c r="J740">
        <f t="shared" si="81"/>
        <v>1</v>
      </c>
      <c r="L740">
        <f t="shared" si="83"/>
        <v>2.2599744821566979E-2</v>
      </c>
    </row>
    <row r="741" spans="1:12" x14ac:dyDescent="0.25">
      <c r="A741">
        <f>A740+Model!$C$48</f>
        <v>0.72800000000000054</v>
      </c>
      <c r="B741">
        <f t="shared" si="78"/>
        <v>7.4368265670711475E-2</v>
      </c>
      <c r="D741">
        <f t="shared" si="79"/>
        <v>7.4368265670711475E-2</v>
      </c>
      <c r="F741">
        <f t="shared" si="77"/>
        <v>5.530638938869523E-3</v>
      </c>
      <c r="H741" s="7">
        <f t="shared" si="80"/>
        <v>2.260423834928324E-2</v>
      </c>
      <c r="I741" s="7">
        <f t="shared" si="82"/>
        <v>0</v>
      </c>
      <c r="J741">
        <f t="shared" si="81"/>
        <v>0</v>
      </c>
      <c r="L741">
        <f t="shared" si="83"/>
        <v>2.2599744821566979E-2</v>
      </c>
    </row>
    <row r="742" spans="1:12" x14ac:dyDescent="0.25">
      <c r="A742">
        <f>A741+Model!$C$48</f>
        <v>0.72900000000000054</v>
      </c>
      <c r="B742">
        <f t="shared" si="78"/>
        <v>7.4317388989745117E-2</v>
      </c>
      <c r="D742">
        <f t="shared" si="79"/>
        <v>7.4317388989745117E-2</v>
      </c>
      <c r="F742">
        <f t="shared" si="77"/>
        <v>5.5230743062530891E-3</v>
      </c>
      <c r="H742" s="7">
        <f t="shared" si="80"/>
        <v>2.26097652059058E-2</v>
      </c>
      <c r="I742" s="7">
        <f t="shared" si="82"/>
        <v>2.2610816213288257E-2</v>
      </c>
      <c r="J742">
        <f t="shared" si="81"/>
        <v>1</v>
      </c>
      <c r="L742">
        <f t="shared" si="83"/>
        <v>2.2610816213288257E-2</v>
      </c>
    </row>
    <row r="743" spans="1:12" x14ac:dyDescent="0.25">
      <c r="A743">
        <f>A742+Model!$C$48</f>
        <v>0.73000000000000054</v>
      </c>
      <c r="B743">
        <f t="shared" si="78"/>
        <v>7.4266616582747857E-2</v>
      </c>
      <c r="D743">
        <f t="shared" si="79"/>
        <v>7.4266616582747857E-2</v>
      </c>
      <c r="F743">
        <f t="shared" si="77"/>
        <v>5.5155303386488792E-3</v>
      </c>
      <c r="H743" s="7">
        <f t="shared" si="80"/>
        <v>2.2615284508228251E-2</v>
      </c>
      <c r="I743" s="7">
        <f t="shared" si="82"/>
        <v>0</v>
      </c>
      <c r="J743">
        <f t="shared" si="81"/>
        <v>0</v>
      </c>
      <c r="L743">
        <f t="shared" si="83"/>
        <v>2.2610816213288257E-2</v>
      </c>
    </row>
    <row r="744" spans="1:12" x14ac:dyDescent="0.25">
      <c r="A744">
        <f>A743+Model!$C$48</f>
        <v>0.73100000000000054</v>
      </c>
      <c r="B744">
        <f t="shared" si="78"/>
        <v>7.421594809401684E-2</v>
      </c>
      <c r="D744">
        <f t="shared" si="79"/>
        <v>7.421594809401684E-2</v>
      </c>
      <c r="F744">
        <f t="shared" si="77"/>
        <v>5.5080069514938015E-3</v>
      </c>
      <c r="H744" s="7">
        <f t="shared" si="80"/>
        <v>2.2620796276873321E-2</v>
      </c>
      <c r="I744" s="7">
        <f t="shared" si="82"/>
        <v>2.2621857332589028E-2</v>
      </c>
      <c r="J744">
        <f t="shared" si="81"/>
        <v>1</v>
      </c>
      <c r="L744">
        <f t="shared" si="83"/>
        <v>2.2621857332589028E-2</v>
      </c>
    </row>
    <row r="745" spans="1:12" x14ac:dyDescent="0.25">
      <c r="A745">
        <f>A744+Model!$C$48</f>
        <v>0.73200000000000054</v>
      </c>
      <c r="B745">
        <f t="shared" si="78"/>
        <v>7.4165383169545643E-2</v>
      </c>
      <c r="D745">
        <f t="shared" si="79"/>
        <v>7.4165383169545643E-2</v>
      </c>
      <c r="F745">
        <f t="shared" si="77"/>
        <v>5.5005040606855241E-3</v>
      </c>
      <c r="H745" s="7">
        <f t="shared" si="80"/>
        <v>2.262630053237941E-2</v>
      </c>
      <c r="I745" s="7">
        <f t="shared" si="82"/>
        <v>0</v>
      </c>
      <c r="J745">
        <f t="shared" si="81"/>
        <v>0</v>
      </c>
      <c r="L745">
        <f t="shared" si="83"/>
        <v>2.2621857332589028E-2</v>
      </c>
    </row>
    <row r="746" spans="1:12" x14ac:dyDescent="0.25">
      <c r="A746">
        <f>A745+Model!$C$48</f>
        <v>0.73300000000000054</v>
      </c>
      <c r="B746">
        <f t="shared" si="78"/>
        <v>7.4114921457013802E-2</v>
      </c>
      <c r="D746">
        <f t="shared" si="79"/>
        <v>7.4114921457013802E-2</v>
      </c>
      <c r="F746">
        <f t="shared" si="77"/>
        <v>5.4930215825793249E-3</v>
      </c>
      <c r="H746" s="7">
        <f t="shared" si="80"/>
        <v>2.2631797295201043E-2</v>
      </c>
      <c r="I746" s="7">
        <f t="shared" si="82"/>
        <v>2.2632868344564811E-2</v>
      </c>
      <c r="J746">
        <f t="shared" si="81"/>
        <v>1</v>
      </c>
      <c r="L746">
        <f t="shared" si="83"/>
        <v>2.2632868344564811E-2</v>
      </c>
    </row>
    <row r="747" spans="1:12" x14ac:dyDescent="0.25">
      <c r="A747">
        <f>A746+Model!$C$48</f>
        <v>0.73400000000000054</v>
      </c>
      <c r="B747">
        <f t="shared" si="78"/>
        <v>7.4064562605776679E-2</v>
      </c>
      <c r="D747">
        <f t="shared" si="79"/>
        <v>7.4064562605776679E-2</v>
      </c>
      <c r="F747">
        <f t="shared" si="77"/>
        <v>5.485559433985013E-3</v>
      </c>
      <c r="H747" s="7">
        <f t="shared" si="80"/>
        <v>2.2637286585709324E-2</v>
      </c>
      <c r="I747" s="7">
        <f t="shared" si="82"/>
        <v>0</v>
      </c>
      <c r="J747">
        <f t="shared" si="81"/>
        <v>0</v>
      </c>
      <c r="L747">
        <f t="shared" si="83"/>
        <v>2.2632868344564811E-2</v>
      </c>
    </row>
    <row r="748" spans="1:12" x14ac:dyDescent="0.25">
      <c r="A748">
        <f>A747+Model!$C$48</f>
        <v>0.73500000000000054</v>
      </c>
      <c r="B748">
        <f t="shared" si="78"/>
        <v>7.401430626685504E-2</v>
      </c>
      <c r="D748">
        <f t="shared" si="79"/>
        <v>7.401430626685504E-2</v>
      </c>
      <c r="F748">
        <f t="shared" si="77"/>
        <v>5.4781175321638176E-3</v>
      </c>
      <c r="H748" s="7">
        <f t="shared" si="80"/>
        <v>2.2642768424192397E-2</v>
      </c>
      <c r="I748" s="7">
        <f t="shared" si="82"/>
        <v>2.264384941296424E-2</v>
      </c>
      <c r="J748">
        <f t="shared" si="81"/>
        <v>1</v>
      </c>
      <c r="L748">
        <f t="shared" si="83"/>
        <v>2.264384941296424E-2</v>
      </c>
    </row>
    <row r="749" spans="1:12" x14ac:dyDescent="0.25">
      <c r="A749">
        <f>A748+Model!$C$48</f>
        <v>0.73600000000000054</v>
      </c>
      <c r="B749">
        <f t="shared" si="78"/>
        <v>7.396415209292502E-2</v>
      </c>
      <c r="D749">
        <f t="shared" si="79"/>
        <v>7.396415209292502E-2</v>
      </c>
      <c r="F749">
        <f t="shared" si="77"/>
        <v>5.4706957948253447E-3</v>
      </c>
      <c r="H749" s="7">
        <f t="shared" si="80"/>
        <v>2.264824283085589E-2</v>
      </c>
      <c r="I749" s="7">
        <f t="shared" si="82"/>
        <v>0</v>
      </c>
      <c r="J749">
        <f t="shared" si="81"/>
        <v>0</v>
      </c>
      <c r="L749">
        <f t="shared" si="83"/>
        <v>2.264384941296424E-2</v>
      </c>
    </row>
    <row r="750" spans="1:12" x14ac:dyDescent="0.25">
      <c r="A750">
        <f>A749+Model!$C$48</f>
        <v>0.73700000000000054</v>
      </c>
      <c r="B750">
        <f t="shared" si="78"/>
        <v>7.3914099738307981E-2</v>
      </c>
      <c r="D750">
        <f t="shared" si="79"/>
        <v>7.3914099738307981E-2</v>
      </c>
      <c r="F750">
        <f t="shared" si="77"/>
        <v>5.4632941401245401E-3</v>
      </c>
      <c r="H750" s="7">
        <f t="shared" si="80"/>
        <v>2.2653709825823366E-2</v>
      </c>
      <c r="I750" s="7">
        <f t="shared" si="82"/>
        <v>2.2654800700203676E-2</v>
      </c>
      <c r="J750">
        <f t="shared" si="81"/>
        <v>1</v>
      </c>
      <c r="L750">
        <f t="shared" si="83"/>
        <v>2.2654800700203676E-2</v>
      </c>
    </row>
    <row r="751" spans="1:12" x14ac:dyDescent="0.25">
      <c r="A751">
        <f>A750+Model!$C$48</f>
        <v>0.73800000000000054</v>
      </c>
      <c r="B751">
        <f t="shared" si="78"/>
        <v>7.3864148858960574E-2</v>
      </c>
      <c r="D751">
        <f t="shared" si="79"/>
        <v>7.3864148858960574E-2</v>
      </c>
      <c r="F751">
        <f t="shared" si="77"/>
        <v>5.4559124866586867E-3</v>
      </c>
      <c r="H751" s="7">
        <f t="shared" si="80"/>
        <v>2.2659169429136757E-2</v>
      </c>
      <c r="I751" s="7">
        <f t="shared" si="82"/>
        <v>0</v>
      </c>
      <c r="J751">
        <f t="shared" si="81"/>
        <v>0</v>
      </c>
      <c r="L751">
        <f t="shared" si="83"/>
        <v>2.2654800700203676E-2</v>
      </c>
    </row>
    <row r="752" spans="1:12" x14ac:dyDescent="0.25">
      <c r="A752">
        <f>A751+Model!$C$48</f>
        <v>0.73900000000000055</v>
      </c>
      <c r="B752">
        <f t="shared" si="78"/>
        <v>7.3814299112464732E-2</v>
      </c>
      <c r="D752">
        <f t="shared" si="79"/>
        <v>7.3814299112464732E-2</v>
      </c>
      <c r="F752">
        <f t="shared" si="77"/>
        <v>5.4485507534644114E-3</v>
      </c>
      <c r="H752" s="7">
        <f t="shared" si="80"/>
        <v>2.266462166075682E-2</v>
      </c>
      <c r="I752" s="7">
        <f t="shared" si="82"/>
        <v>2.2665722367381614E-2</v>
      </c>
      <c r="J752">
        <f t="shared" si="81"/>
        <v>1</v>
      </c>
      <c r="L752">
        <f t="shared" si="83"/>
        <v>2.2665722367381614E-2</v>
      </c>
    </row>
    <row r="753" spans="1:12" x14ac:dyDescent="0.25">
      <c r="A753">
        <f>A752+Model!$C$48</f>
        <v>0.74000000000000055</v>
      </c>
      <c r="B753">
        <f t="shared" si="78"/>
        <v>7.3764550158017791E-2</v>
      </c>
      <c r="D753">
        <f t="shared" si="79"/>
        <v>7.3764550158017791E-2</v>
      </c>
      <c r="F753">
        <f t="shared" si="77"/>
        <v>5.441208860014723E-3</v>
      </c>
      <c r="H753" s="7">
        <f t="shared" si="80"/>
        <v>2.2670066540563558E-2</v>
      </c>
      <c r="I753" s="7">
        <f t="shared" si="82"/>
        <v>0</v>
      </c>
      <c r="J753">
        <f t="shared" si="81"/>
        <v>0</v>
      </c>
      <c r="L753">
        <f t="shared" si="83"/>
        <v>2.2665722367381614E-2</v>
      </c>
    </row>
    <row r="754" spans="1:12" x14ac:dyDescent="0.25">
      <c r="A754">
        <f>A753+Model!$C$48</f>
        <v>0.74100000000000055</v>
      </c>
      <c r="B754">
        <f t="shared" si="78"/>
        <v>7.3714901656422832E-2</v>
      </c>
      <c r="D754">
        <f t="shared" si="79"/>
        <v>7.3714901656422832E-2</v>
      </c>
      <c r="F754">
        <f t="shared" si="77"/>
        <v>5.4338867262160896E-3</v>
      </c>
      <c r="H754" s="7">
        <f t="shared" si="80"/>
        <v>2.2675504088356675E-2</v>
      </c>
      <c r="I754" s="7">
        <f t="shared" si="82"/>
        <v>2.267661457429291E-2</v>
      </c>
      <c r="J754">
        <f t="shared" si="81"/>
        <v>1</v>
      </c>
      <c r="L754">
        <f t="shared" si="83"/>
        <v>2.267661457429291E-2</v>
      </c>
    </row>
    <row r="755" spans="1:12" x14ac:dyDescent="0.25">
      <c r="A755">
        <f>A754+Model!$C$48</f>
        <v>0.74200000000000055</v>
      </c>
      <c r="B755">
        <f t="shared" si="78"/>
        <v>7.3665353270078837E-2</v>
      </c>
      <c r="D755">
        <f t="shared" si="79"/>
        <v>7.3665353270078837E-2</v>
      </c>
      <c r="F755">
        <f t="shared" si="77"/>
        <v>5.4265842724055147E-3</v>
      </c>
      <c r="H755" s="7">
        <f t="shared" si="80"/>
        <v>2.2680934323855987E-2</v>
      </c>
      <c r="I755" s="7">
        <f t="shared" si="82"/>
        <v>0</v>
      </c>
      <c r="J755">
        <f t="shared" si="81"/>
        <v>0</v>
      </c>
      <c r="L755">
        <f t="shared" si="83"/>
        <v>2.267661457429291E-2</v>
      </c>
    </row>
    <row r="756" spans="1:12" x14ac:dyDescent="0.25">
      <c r="A756">
        <f>A755+Model!$C$48</f>
        <v>0.74300000000000055</v>
      </c>
      <c r="B756">
        <f t="shared" si="78"/>
        <v>7.3615904662971174E-2</v>
      </c>
      <c r="D756">
        <f t="shared" si="79"/>
        <v>7.3615904662971174E-2</v>
      </c>
      <c r="F756">
        <f t="shared" si="77"/>
        <v>5.4193014193476613E-3</v>
      </c>
      <c r="H756" s="7">
        <f t="shared" si="80"/>
        <v>2.2686357266701863E-2</v>
      </c>
      <c r="I756" s="7">
        <f t="shared" si="82"/>
        <v>2.2687477479442802E-2</v>
      </c>
      <c r="J756">
        <f t="shared" si="81"/>
        <v>1</v>
      </c>
      <c r="L756">
        <f t="shared" si="83"/>
        <v>2.2687477479442802E-2</v>
      </c>
    </row>
    <row r="757" spans="1:12" x14ac:dyDescent="0.25">
      <c r="A757">
        <f>A756+Model!$C$48</f>
        <v>0.74400000000000055</v>
      </c>
      <c r="B757">
        <f t="shared" si="78"/>
        <v>7.3566555500661809E-2</v>
      </c>
      <c r="D757">
        <f t="shared" si="79"/>
        <v>7.3566555500661809E-2</v>
      </c>
      <c r="F757">
        <f t="shared" si="77"/>
        <v>5.412038088231954E-3</v>
      </c>
      <c r="H757" s="7">
        <f t="shared" si="80"/>
        <v>2.2691772936455652E-2</v>
      </c>
      <c r="I757" s="7">
        <f t="shared" si="82"/>
        <v>0</v>
      </c>
      <c r="J757">
        <f t="shared" si="81"/>
        <v>0</v>
      </c>
      <c r="L757">
        <f t="shared" si="83"/>
        <v>2.2687477479442802E-2</v>
      </c>
    </row>
    <row r="758" spans="1:12" x14ac:dyDescent="0.25">
      <c r="A758">
        <f>A757+Model!$C$48</f>
        <v>0.74500000000000055</v>
      </c>
      <c r="B758">
        <f t="shared" si="78"/>
        <v>7.3517305450280082E-2</v>
      </c>
      <c r="D758">
        <f t="shared" si="79"/>
        <v>7.3517305450280082E-2</v>
      </c>
      <c r="F758">
        <f t="shared" si="77"/>
        <v>5.4047942006697812E-3</v>
      </c>
      <c r="H758" s="7">
        <f t="shared" si="80"/>
        <v>2.2697181352600102E-2</v>
      </c>
      <c r="I758" s="7">
        <f t="shared" si="82"/>
        <v>2.2698311240060755E-2</v>
      </c>
      <c r="J758">
        <f t="shared" si="81"/>
        <v>1</v>
      </c>
      <c r="L758">
        <f t="shared" si="83"/>
        <v>2.2698311240060755E-2</v>
      </c>
    </row>
    <row r="759" spans="1:12" x14ac:dyDescent="0.25">
      <c r="A759">
        <f>A758+Model!$C$48</f>
        <v>0.74600000000000055</v>
      </c>
      <c r="B759">
        <f t="shared" si="78"/>
        <v>7.3468154180513112E-2</v>
      </c>
      <c r="D759">
        <f t="shared" si="79"/>
        <v>7.3468154180513112E-2</v>
      </c>
      <c r="F759">
        <f t="shared" si="77"/>
        <v>5.3975696786916459E-3</v>
      </c>
      <c r="H759" s="7">
        <f t="shared" si="80"/>
        <v>2.2702582534539783E-2</v>
      </c>
      <c r="I759" s="7">
        <f t="shared" si="82"/>
        <v>0</v>
      </c>
      <c r="J759">
        <f t="shared" si="81"/>
        <v>0</v>
      </c>
      <c r="L759">
        <f t="shared" si="83"/>
        <v>2.2698311240060755E-2</v>
      </c>
    </row>
    <row r="760" spans="1:12" x14ac:dyDescent="0.25">
      <c r="A760">
        <f>A759+Model!$C$48</f>
        <v>0.74700000000000055</v>
      </c>
      <c r="B760">
        <f t="shared" si="78"/>
        <v>7.3419101361596392E-2</v>
      </c>
      <c r="D760">
        <f t="shared" si="79"/>
        <v>7.3419101361596392E-2</v>
      </c>
      <c r="F760">
        <f t="shared" si="77"/>
        <v>5.3903644447443654E-3</v>
      </c>
      <c r="H760" s="7">
        <f t="shared" si="80"/>
        <v>2.2707976501601501E-2</v>
      </c>
      <c r="I760" s="7">
        <f t="shared" si="82"/>
        <v>2.270911601211411E-2</v>
      </c>
      <c r="J760">
        <f t="shared" si="81"/>
        <v>1</v>
      </c>
      <c r="L760">
        <f t="shared" si="83"/>
        <v>2.270911601211411E-2</v>
      </c>
    </row>
    <row r="761" spans="1:12" x14ac:dyDescent="0.25">
      <c r="A761">
        <f>A760+Model!$C$48</f>
        <v>0.74800000000000055</v>
      </c>
      <c r="B761">
        <f t="shared" si="78"/>
        <v>7.3370146665304684E-2</v>
      </c>
      <c r="D761">
        <f t="shared" si="79"/>
        <v>7.3370146665304684E-2</v>
      </c>
      <c r="F761">
        <f t="shared" si="77"/>
        <v>5.3831784216883203E-3</v>
      </c>
      <c r="H761" s="7">
        <f t="shared" si="80"/>
        <v>2.2713363273034717E-2</v>
      </c>
      <c r="I761" s="7">
        <f t="shared" si="82"/>
        <v>0</v>
      </c>
      <c r="J761">
        <f t="shared" si="81"/>
        <v>0</v>
      </c>
      <c r="L761">
        <f t="shared" si="83"/>
        <v>2.270911601211411E-2</v>
      </c>
    </row>
    <row r="762" spans="1:12" x14ac:dyDescent="0.25">
      <c r="A762">
        <f>A761+Model!$C$48</f>
        <v>0.74900000000000055</v>
      </c>
      <c r="B762">
        <f t="shared" si="78"/>
        <v>7.3321289764942649E-2</v>
      </c>
      <c r="D762">
        <f t="shared" si="79"/>
        <v>7.3321289764942649E-2</v>
      </c>
      <c r="F762">
        <f t="shared" si="77"/>
        <v>5.3760115327946834E-3</v>
      </c>
      <c r="H762" s="7">
        <f t="shared" si="80"/>
        <v>2.2718742868011958E-2</v>
      </c>
      <c r="I762" s="7">
        <f t="shared" si="82"/>
        <v>2.271989195032156E-2</v>
      </c>
      <c r="J762">
        <f t="shared" si="81"/>
        <v>1</v>
      </c>
      <c r="L762">
        <f t="shared" si="83"/>
        <v>2.271989195032156E-2</v>
      </c>
    </row>
    <row r="763" spans="1:12" x14ac:dyDescent="0.25">
      <c r="A763">
        <f>A762+Model!$C$48</f>
        <v>0.75000000000000056</v>
      </c>
      <c r="B763">
        <f t="shared" si="78"/>
        <v>7.3272530335335664E-2</v>
      </c>
      <c r="D763">
        <f t="shared" si="79"/>
        <v>7.3272530335335664E-2</v>
      </c>
      <c r="F763">
        <f t="shared" si="77"/>
        <v>5.3688637017426854E-3</v>
      </c>
      <c r="H763" s="7">
        <f t="shared" si="80"/>
        <v>2.2724115305629226E-2</v>
      </c>
      <c r="I763" s="7">
        <f t="shared" si="82"/>
        <v>0</v>
      </c>
      <c r="J763">
        <f t="shared" si="81"/>
        <v>0</v>
      </c>
      <c r="L763">
        <f t="shared" si="83"/>
        <v>2.271989195032156E-2</v>
      </c>
    </row>
    <row r="764" spans="1:12" x14ac:dyDescent="0.25">
      <c r="A764">
        <f>A763+Model!$C$48</f>
        <v>0.75100000000000056</v>
      </c>
      <c r="B764">
        <f t="shared" si="78"/>
        <v>7.3223868052820829E-2</v>
      </c>
      <c r="D764">
        <f t="shared" si="79"/>
        <v>7.3223868052820829E-2</v>
      </c>
      <c r="F764">
        <f t="shared" si="77"/>
        <v>5.3617348526169145E-3</v>
      </c>
      <c r="H764" s="7">
        <f t="shared" si="80"/>
        <v>2.2729480604906406E-2</v>
      </c>
      <c r="I764" s="7">
        <f t="shared" si="82"/>
        <v>2.273063920816645E-2</v>
      </c>
      <c r="J764">
        <f t="shared" si="81"/>
        <v>1</v>
      </c>
      <c r="L764">
        <f t="shared" si="83"/>
        <v>2.273063920816645E-2</v>
      </c>
    </row>
    <row r="765" spans="1:12" x14ac:dyDescent="0.25">
      <c r="A765">
        <f>A764+Model!$C$48</f>
        <v>0.75200000000000056</v>
      </c>
      <c r="B765">
        <f t="shared" si="78"/>
        <v>7.3175302595237954E-2</v>
      </c>
      <c r="D765">
        <f t="shared" si="79"/>
        <v>7.3175302595237954E-2</v>
      </c>
      <c r="F765">
        <f t="shared" si="77"/>
        <v>5.3546249099046383E-3</v>
      </c>
      <c r="H765" s="7">
        <f t="shared" si="80"/>
        <v>2.2734838784787666E-2</v>
      </c>
      <c r="I765" s="7">
        <f t="shared" si="82"/>
        <v>0</v>
      </c>
      <c r="J765">
        <f t="shared" si="81"/>
        <v>0</v>
      </c>
      <c r="L765">
        <f t="shared" si="83"/>
        <v>2.273063920816645E-2</v>
      </c>
    </row>
    <row r="766" spans="1:12" x14ac:dyDescent="0.25">
      <c r="A766">
        <f>A765+Model!$C$48</f>
        <v>0.75300000000000056</v>
      </c>
      <c r="B766">
        <f t="shared" si="78"/>
        <v>7.3126833641920505E-2</v>
      </c>
      <c r="D766">
        <f t="shared" si="79"/>
        <v>7.3126833641920505E-2</v>
      </c>
      <c r="F766">
        <f t="shared" si="77"/>
        <v>5.3475337984931169E-3</v>
      </c>
      <c r="H766" s="7">
        <f t="shared" si="80"/>
        <v>2.2740189864141863E-2</v>
      </c>
      <c r="I766" s="7">
        <f t="shared" si="82"/>
        <v>2.2741357937909875E-2</v>
      </c>
      <c r="J766">
        <f t="shared" si="81"/>
        <v>1</v>
      </c>
      <c r="L766">
        <f t="shared" si="83"/>
        <v>2.2741357937909875E-2</v>
      </c>
    </row>
    <row r="767" spans="1:12" x14ac:dyDescent="0.25">
      <c r="A767">
        <f>A766+Model!$C$48</f>
        <v>0.75400000000000056</v>
      </c>
      <c r="B767">
        <f t="shared" si="78"/>
        <v>7.3078460873686746E-2</v>
      </c>
      <c r="D767">
        <f t="shared" si="79"/>
        <v>7.3078460873686746E-2</v>
      </c>
      <c r="F767">
        <f t="shared" si="77"/>
        <v>5.3404614436669646E-3</v>
      </c>
      <c r="H767" s="7">
        <f t="shared" si="80"/>
        <v>2.2745533861762944E-2</v>
      </c>
      <c r="I767" s="7">
        <f t="shared" si="82"/>
        <v>0</v>
      </c>
      <c r="J767">
        <f t="shared" si="81"/>
        <v>0</v>
      </c>
      <c r="L767">
        <f t="shared" si="83"/>
        <v>2.2741357937909875E-2</v>
      </c>
    </row>
    <row r="768" spans="1:12" x14ac:dyDescent="0.25">
      <c r="A768">
        <f>A767+Model!$C$48</f>
        <v>0.75500000000000056</v>
      </c>
      <c r="B768">
        <f t="shared" si="78"/>
        <v>7.3030183972830981E-2</v>
      </c>
      <c r="D768">
        <f t="shared" si="79"/>
        <v>7.3030183972830981E-2</v>
      </c>
      <c r="F768">
        <f t="shared" si="77"/>
        <v>5.3334077711055389E-3</v>
      </c>
      <c r="H768" s="7">
        <f t="shared" si="80"/>
        <v>2.275087079637033E-2</v>
      </c>
      <c r="I768" s="7">
        <f t="shared" si="82"/>
        <v>2.2752048290603642E-2</v>
      </c>
      <c r="J768">
        <f t="shared" si="81"/>
        <v>1</v>
      </c>
      <c r="L768">
        <f t="shared" si="83"/>
        <v>2.2752048290603642E-2</v>
      </c>
    </row>
    <row r="769" spans="1:12" x14ac:dyDescent="0.25">
      <c r="A769">
        <f>A768+Model!$C$48</f>
        <v>0.75600000000000056</v>
      </c>
      <c r="B769">
        <f t="shared" si="78"/>
        <v>7.2982002623114717E-2</v>
      </c>
      <c r="D769">
        <f t="shared" si="79"/>
        <v>7.2982002623114717E-2</v>
      </c>
      <c r="F769">
        <f t="shared" si="77"/>
        <v>5.3263727068803236E-3</v>
      </c>
      <c r="H769" s="7">
        <f t="shared" si="80"/>
        <v>2.2756200686609322E-2</v>
      </c>
      <c r="I769" s="7">
        <f t="shared" si="82"/>
        <v>0</v>
      </c>
      <c r="J769">
        <f t="shared" si="81"/>
        <v>0</v>
      </c>
      <c r="L769">
        <f t="shared" si="83"/>
        <v>2.2752048290603642E-2</v>
      </c>
    </row>
    <row r="770" spans="1:12" x14ac:dyDescent="0.25">
      <c r="A770">
        <f>A769+Model!$C$48</f>
        <v>0.75700000000000056</v>
      </c>
      <c r="B770">
        <f t="shared" si="78"/>
        <v>7.2933916509757904E-2</v>
      </c>
      <c r="D770">
        <f t="shared" si="79"/>
        <v>7.2933916509757904E-2</v>
      </c>
      <c r="F770">
        <f t="shared" si="77"/>
        <v>5.3193561774523366E-3</v>
      </c>
      <c r="H770" s="7">
        <f t="shared" si="80"/>
        <v>2.2761523551051488E-2</v>
      </c>
      <c r="I770" s="7">
        <f t="shared" si="82"/>
        <v>2.2762710416103036E-2</v>
      </c>
      <c r="J770">
        <f t="shared" si="81"/>
        <v>1</v>
      </c>
      <c r="L770">
        <f t="shared" si="83"/>
        <v>2.2762710416103036E-2</v>
      </c>
    </row>
    <row r="771" spans="1:12" x14ac:dyDescent="0.25">
      <c r="A771">
        <f>A770+Model!$C$48</f>
        <v>0.75800000000000056</v>
      </c>
      <c r="B771">
        <f t="shared" si="78"/>
        <v>7.2885925319430528E-2</v>
      </c>
      <c r="D771">
        <f t="shared" si="79"/>
        <v>7.2885925319430528E-2</v>
      </c>
      <c r="F771">
        <f t="shared" si="77"/>
        <v>5.3123581096696038E-3</v>
      </c>
      <c r="H771" s="7">
        <f t="shared" si="80"/>
        <v>2.2766839408195048E-2</v>
      </c>
      <c r="I771" s="7">
        <f t="shared" si="82"/>
        <v>0</v>
      </c>
      <c r="J771">
        <f t="shared" si="81"/>
        <v>0</v>
      </c>
      <c r="L771">
        <f t="shared" si="83"/>
        <v>2.2762710416103036E-2</v>
      </c>
    </row>
    <row r="772" spans="1:12" x14ac:dyDescent="0.25">
      <c r="A772">
        <f>A771+Model!$C$48</f>
        <v>0.75900000000000056</v>
      </c>
      <c r="B772">
        <f t="shared" si="78"/>
        <v>7.2838028740243754E-2</v>
      </c>
      <c r="D772">
        <f t="shared" si="79"/>
        <v>7.2838028740243754E-2</v>
      </c>
      <c r="F772">
        <f t="shared" si="77"/>
        <v>5.3053784307645754E-3</v>
      </c>
      <c r="H772" s="7">
        <f t="shared" si="80"/>
        <v>2.2772148276465266E-2</v>
      </c>
      <c r="I772" s="7">
        <f t="shared" si="82"/>
        <v>2.2773344463079419E-2</v>
      </c>
      <c r="J772">
        <f t="shared" si="81"/>
        <v>1</v>
      </c>
      <c r="L772">
        <f t="shared" si="83"/>
        <v>2.2773344463079419E-2</v>
      </c>
    </row>
    <row r="773" spans="1:12" x14ac:dyDescent="0.25">
      <c r="A773">
        <f>A772+Model!$C$48</f>
        <v>0.76000000000000056</v>
      </c>
      <c r="B773">
        <f t="shared" si="78"/>
        <v>7.2790226461741561E-2</v>
      </c>
      <c r="D773">
        <f t="shared" si="79"/>
        <v>7.2790226461741561E-2</v>
      </c>
      <c r="F773">
        <f t="shared" si="77"/>
        <v>5.2984170683516218E-3</v>
      </c>
      <c r="H773" s="7">
        <f t="shared" si="80"/>
        <v>2.2777450174214824E-2</v>
      </c>
      <c r="I773" s="7">
        <f t="shared" si="82"/>
        <v>0</v>
      </c>
      <c r="J773">
        <f t="shared" si="81"/>
        <v>0</v>
      </c>
      <c r="L773">
        <f t="shared" si="83"/>
        <v>2.2773344463079419E-2</v>
      </c>
    </row>
    <row r="774" spans="1:12" x14ac:dyDescent="0.25">
      <c r="A774">
        <f>A773+Model!$C$48</f>
        <v>0.76100000000000056</v>
      </c>
      <c r="B774">
        <f t="shared" si="78"/>
        <v>7.2742518174892343E-2</v>
      </c>
      <c r="D774">
        <f t="shared" si="79"/>
        <v>7.2742518174892343E-2</v>
      </c>
      <c r="F774">
        <f t="shared" si="77"/>
        <v>5.2914739504245425E-3</v>
      </c>
      <c r="H774" s="7">
        <f t="shared" si="80"/>
        <v>2.2782745119724213E-2</v>
      </c>
      <c r="I774" s="7">
        <f t="shared" si="82"/>
        <v>2.2783950579032673E-2</v>
      </c>
      <c r="J774">
        <f t="shared" si="81"/>
        <v>1</v>
      </c>
      <c r="L774">
        <f t="shared" si="83"/>
        <v>2.2783950579032673E-2</v>
      </c>
    </row>
    <row r="775" spans="1:12" x14ac:dyDescent="0.25">
      <c r="A775">
        <f>A774+Model!$C$48</f>
        <v>0.76200000000000057</v>
      </c>
      <c r="B775">
        <f t="shared" si="78"/>
        <v>7.2694903572080416E-2</v>
      </c>
      <c r="D775">
        <f t="shared" si="79"/>
        <v>7.2694903572080416E-2</v>
      </c>
      <c r="F775">
        <f t="shared" si="77"/>
        <v>5.28454900535407E-3</v>
      </c>
      <c r="H775" s="7">
        <f t="shared" si="80"/>
        <v>2.2788033131202104E-2</v>
      </c>
      <c r="I775" s="7">
        <f t="shared" si="82"/>
        <v>0</v>
      </c>
      <c r="J775">
        <f t="shared" si="81"/>
        <v>0</v>
      </c>
      <c r="L775">
        <f t="shared" si="83"/>
        <v>2.2783950579032673E-2</v>
      </c>
    </row>
    <row r="776" spans="1:12" x14ac:dyDescent="0.25">
      <c r="A776">
        <f>A775+Model!$C$48</f>
        <v>0.76300000000000057</v>
      </c>
      <c r="B776">
        <f t="shared" si="78"/>
        <v>7.2647382347097667E-2</v>
      </c>
      <c r="D776">
        <f t="shared" si="79"/>
        <v>7.2647382347097667E-2</v>
      </c>
      <c r="F776">
        <f t="shared" si="77"/>
        <v>5.2776421618853974E-3</v>
      </c>
      <c r="H776" s="7">
        <f t="shared" si="80"/>
        <v>2.2793314226785724E-2</v>
      </c>
      <c r="I776" s="7">
        <f t="shared" si="82"/>
        <v>2.2794528910303476E-2</v>
      </c>
      <c r="J776">
        <f t="shared" si="81"/>
        <v>1</v>
      </c>
      <c r="L776">
        <f t="shared" si="83"/>
        <v>2.2794528910303476E-2</v>
      </c>
    </row>
    <row r="777" spans="1:12" x14ac:dyDescent="0.25">
      <c r="A777">
        <f>A776+Model!$C$48</f>
        <v>0.76400000000000057</v>
      </c>
      <c r="B777">
        <f t="shared" si="78"/>
        <v>7.2599954195135374E-2</v>
      </c>
      <c r="D777">
        <f t="shared" si="79"/>
        <v>7.2599954195135374E-2</v>
      </c>
      <c r="F777">
        <f t="shared" si="77"/>
        <v>5.2707533491357546E-3</v>
      </c>
      <c r="H777" s="7">
        <f t="shared" si="80"/>
        <v>2.2798588424541234E-2</v>
      </c>
      <c r="I777" s="7">
        <f t="shared" si="82"/>
        <v>0</v>
      </c>
      <c r="J777">
        <f t="shared" si="81"/>
        <v>0</v>
      </c>
      <c r="L777">
        <f t="shared" si="83"/>
        <v>2.2794528910303476E-2</v>
      </c>
    </row>
    <row r="778" spans="1:12" x14ac:dyDescent="0.25">
      <c r="A778">
        <f>A777+Model!$C$48</f>
        <v>0.76500000000000057</v>
      </c>
      <c r="B778">
        <f t="shared" si="78"/>
        <v>7.2552618812775971E-2</v>
      </c>
      <c r="D778">
        <f t="shared" si="79"/>
        <v>7.2552618812775971E-2</v>
      </c>
      <c r="F778">
        <f t="shared" si="77"/>
        <v>5.2638824965919734E-3</v>
      </c>
      <c r="H778" s="7">
        <f t="shared" si="80"/>
        <v>2.2803855742464098E-2</v>
      </c>
      <c r="I778" s="7">
        <f t="shared" si="82"/>
        <v>2.2805079602085415E-2</v>
      </c>
      <c r="J778">
        <f t="shared" si="81"/>
        <v>1</v>
      </c>
      <c r="L778">
        <f t="shared" si="83"/>
        <v>2.2805079602085415E-2</v>
      </c>
    </row>
    <row r="779" spans="1:12" x14ac:dyDescent="0.25">
      <c r="A779">
        <f>A778+Model!$C$48</f>
        <v>0.76600000000000057</v>
      </c>
      <c r="B779">
        <f t="shared" si="78"/>
        <v>7.2505375897984836E-2</v>
      </c>
      <c r="D779">
        <f t="shared" si="79"/>
        <v>7.2505375897984836E-2</v>
      </c>
      <c r="F779">
        <f t="shared" si="77"/>
        <v>5.2570295341080805E-3</v>
      </c>
      <c r="H779" s="7">
        <f t="shared" si="80"/>
        <v>2.2809116198479449E-2</v>
      </c>
      <c r="I779" s="7">
        <f t="shared" si="82"/>
        <v>0</v>
      </c>
      <c r="J779">
        <f t="shared" si="81"/>
        <v>0</v>
      </c>
      <c r="L779">
        <f t="shared" si="83"/>
        <v>2.2805079602085415E-2</v>
      </c>
    </row>
    <row r="780" spans="1:12" x14ac:dyDescent="0.25">
      <c r="A780">
        <f>A779+Model!$C$48</f>
        <v>0.76700000000000057</v>
      </c>
      <c r="B780">
        <f t="shared" si="78"/>
        <v>7.2458225150102307E-2</v>
      </c>
      <c r="D780">
        <f t="shared" si="79"/>
        <v>7.2458225150102307E-2</v>
      </c>
      <c r="F780">
        <f t="shared" si="77"/>
        <v>5.2501943919029187E-3</v>
      </c>
      <c r="H780" s="7">
        <f t="shared" si="80"/>
        <v>2.2814369810442454E-2</v>
      </c>
      <c r="I780" s="7">
        <f t="shared" si="82"/>
        <v>2.2815602798436942E-2</v>
      </c>
      <c r="J780">
        <f t="shared" si="81"/>
        <v>1</v>
      </c>
      <c r="L780">
        <f t="shared" si="83"/>
        <v>2.2815602798436942E-2</v>
      </c>
    </row>
    <row r="781" spans="1:12" x14ac:dyDescent="0.25">
      <c r="A781">
        <f>A780+Model!$C$48</f>
        <v>0.76800000000000057</v>
      </c>
      <c r="B781">
        <f t="shared" si="78"/>
        <v>7.2411166269835528E-2</v>
      </c>
      <c r="D781">
        <f t="shared" si="79"/>
        <v>7.2411166269835528E-2</v>
      </c>
      <c r="F781">
        <f t="shared" ref="F781:F844" si="84">B781*D781</f>
        <v>5.2433770005577661E-3</v>
      </c>
      <c r="H781" s="7">
        <f t="shared" si="80"/>
        <v>2.2819616596138684E-2</v>
      </c>
      <c r="I781" s="7">
        <f t="shared" si="82"/>
        <v>0</v>
      </c>
      <c r="J781">
        <f t="shared" si="81"/>
        <v>0</v>
      </c>
      <c r="L781">
        <f t="shared" si="83"/>
        <v>2.2815602798436942E-2</v>
      </c>
    </row>
    <row r="782" spans="1:12" x14ac:dyDescent="0.25">
      <c r="A782">
        <f>A781+Model!$C$48</f>
        <v>0.76900000000000057</v>
      </c>
      <c r="B782">
        <f t="shared" ref="B782:B845" si="85">IF($B$10&gt;0,ERF($B$10/SQRT(A782)),-ERF(-$B$10/SQRT(A782)))</f>
        <v>7.2364198959250517E-2</v>
      </c>
      <c r="D782">
        <f t="shared" ref="D782:D845" si="86">IF($B$11&gt;0,ERF($B$11/SQRT(A782)),-ERF(-$B$11/SQRT(A782)))</f>
        <v>7.2364198959250517E-2</v>
      </c>
      <c r="F782">
        <f t="shared" si="84"/>
        <v>5.2365772910139934E-3</v>
      </c>
      <c r="H782" s="7">
        <f t="shared" ref="H782:H845" si="87">0.5*(F782+F781)*(A782-A781)+H781</f>
        <v>2.282485657328447E-2</v>
      </c>
      <c r="I782" s="7">
        <f t="shared" si="82"/>
        <v>2.2826098642293183E-2</v>
      </c>
      <c r="J782">
        <f t="shared" si="81"/>
        <v>1</v>
      </c>
      <c r="L782">
        <f t="shared" si="83"/>
        <v>2.2826098642293183E-2</v>
      </c>
    </row>
    <row r="783" spans="1:12" x14ac:dyDescent="0.25">
      <c r="A783">
        <f>A782+Model!$C$48</f>
        <v>0.77000000000000057</v>
      </c>
      <c r="B783">
        <f t="shared" si="85"/>
        <v>7.2317322921764265E-2</v>
      </c>
      <c r="D783">
        <f t="shared" si="86"/>
        <v>7.2317322921764265E-2</v>
      </c>
      <c r="F783">
        <f t="shared" si="84"/>
        <v>5.2297951945707308E-3</v>
      </c>
      <c r="H783" s="7">
        <f t="shared" si="87"/>
        <v>2.2830089759527262E-2</v>
      </c>
      <c r="I783" s="7">
        <f t="shared" si="82"/>
        <v>0</v>
      </c>
      <c r="J783">
        <f t="shared" ref="J783:J846" si="88">IF(J782=1,0,1)</f>
        <v>0</v>
      </c>
      <c r="L783">
        <f t="shared" si="83"/>
        <v>2.2826098642293183E-2</v>
      </c>
    </row>
    <row r="784" spans="1:12" x14ac:dyDescent="0.25">
      <c r="A784">
        <f>A783+Model!$C$48</f>
        <v>0.77100000000000057</v>
      </c>
      <c r="B784">
        <f t="shared" si="85"/>
        <v>7.2270537862136872E-2</v>
      </c>
      <c r="D784">
        <f t="shared" si="86"/>
        <v>7.2270537862136872E-2</v>
      </c>
      <c r="F784">
        <f t="shared" si="84"/>
        <v>5.2230306428825589E-3</v>
      </c>
      <c r="H784" s="7">
        <f t="shared" si="87"/>
        <v>2.2835316172445989E-2</v>
      </c>
      <c r="I784" s="7">
        <f t="shared" si="82"/>
        <v>2.2836567275477584E-2</v>
      </c>
      <c r="J784">
        <f t="shared" si="88"/>
        <v>1</v>
      </c>
      <c r="L784">
        <f t="shared" si="83"/>
        <v>2.2836567275477584E-2</v>
      </c>
    </row>
    <row r="785" spans="1:12" x14ac:dyDescent="0.25">
      <c r="A785">
        <f>A784+Model!$C$48</f>
        <v>0.77200000000000057</v>
      </c>
      <c r="B785">
        <f t="shared" si="85"/>
        <v>7.2223843486463726E-2</v>
      </c>
      <c r="D785">
        <f t="shared" si="86"/>
        <v>7.2223843486463726E-2</v>
      </c>
      <c r="F785">
        <f t="shared" si="84"/>
        <v>5.2162835679572086E-3</v>
      </c>
      <c r="H785" s="7">
        <f t="shared" si="87"/>
        <v>2.2840535829551409E-2</v>
      </c>
      <c r="I785" s="7">
        <f t="shared" ref="I785:I848" si="89">(I783+((A785-A784)/3)*(4*F783+2*F784))*J785</f>
        <v>0</v>
      </c>
      <c r="J785">
        <f t="shared" si="88"/>
        <v>0</v>
      </c>
      <c r="L785">
        <f t="shared" ref="L785:L848" si="90">IF(J785=1,I785,I784)</f>
        <v>2.2836567275477584E-2</v>
      </c>
    </row>
    <row r="786" spans="1:12" x14ac:dyDescent="0.25">
      <c r="A786">
        <f>A785+Model!$C$48</f>
        <v>0.77300000000000058</v>
      </c>
      <c r="B786">
        <f t="shared" si="85"/>
        <v>7.2177239502167659E-2</v>
      </c>
      <c r="D786">
        <f t="shared" si="86"/>
        <v>7.2177239502167659E-2</v>
      </c>
      <c r="F786">
        <f t="shared" si="84"/>
        <v>5.2095539021532718E-3</v>
      </c>
      <c r="H786" s="7">
        <f t="shared" si="87"/>
        <v>2.2845748748286463E-2</v>
      </c>
      <c r="I786" s="7">
        <f t="shared" si="89"/>
        <v>2.2847008838713399E-2</v>
      </c>
      <c r="J786">
        <f t="shared" si="88"/>
        <v>1</v>
      </c>
      <c r="L786">
        <f t="shared" si="90"/>
        <v>2.2847008838713399E-2</v>
      </c>
    </row>
    <row r="787" spans="1:12" x14ac:dyDescent="0.25">
      <c r="A787">
        <f>A786+Model!$C$48</f>
        <v>0.77400000000000058</v>
      </c>
      <c r="B787">
        <f t="shared" si="85"/>
        <v>7.2130725617991415E-2</v>
      </c>
      <c r="D787">
        <f t="shared" si="86"/>
        <v>7.2130725617991415E-2</v>
      </c>
      <c r="F787">
        <f t="shared" si="84"/>
        <v>5.2028415781779627E-3</v>
      </c>
      <c r="H787" s="7">
        <f t="shared" si="87"/>
        <v>2.2850954946026628E-2</v>
      </c>
      <c r="I787" s="7">
        <f t="shared" si="89"/>
        <v>0</v>
      </c>
      <c r="J787">
        <f t="shared" si="88"/>
        <v>0</v>
      </c>
      <c r="L787">
        <f t="shared" si="90"/>
        <v>2.2847008838713399E-2</v>
      </c>
    </row>
    <row r="788" spans="1:12" x14ac:dyDescent="0.25">
      <c r="A788">
        <f>A787+Model!$C$48</f>
        <v>0.77500000000000058</v>
      </c>
      <c r="B788">
        <f t="shared" si="85"/>
        <v>7.2084301543989898E-2</v>
      </c>
      <c r="D788">
        <f t="shared" si="86"/>
        <v>7.2084301543989898E-2</v>
      </c>
      <c r="F788">
        <f t="shared" si="84"/>
        <v>5.196146529084864E-3</v>
      </c>
      <c r="H788" s="7">
        <f t="shared" si="87"/>
        <v>2.285615444008026E-2</v>
      </c>
      <c r="I788" s="7">
        <f t="shared" si="89"/>
        <v>2.2857423471635056E-2</v>
      </c>
      <c r="J788">
        <f t="shared" si="88"/>
        <v>1</v>
      </c>
      <c r="L788">
        <f t="shared" si="90"/>
        <v>2.2857423471635056E-2</v>
      </c>
    </row>
    <row r="789" spans="1:12" x14ac:dyDescent="0.25">
      <c r="A789">
        <f>A788+Model!$C$48</f>
        <v>0.77600000000000058</v>
      </c>
      <c r="B789">
        <f t="shared" si="85"/>
        <v>7.2037966991522595E-2</v>
      </c>
      <c r="D789">
        <f t="shared" si="86"/>
        <v>7.2037966991522595E-2</v>
      </c>
      <c r="F789">
        <f t="shared" si="84"/>
        <v>5.1894686882716992E-3</v>
      </c>
      <c r="H789" s="7">
        <f t="shared" si="87"/>
        <v>2.2861347247688939E-2</v>
      </c>
      <c r="I789" s="7">
        <f t="shared" si="89"/>
        <v>0</v>
      </c>
      <c r="J789">
        <f t="shared" si="88"/>
        <v>0</v>
      </c>
      <c r="L789">
        <f t="shared" si="90"/>
        <v>2.2857423471635056E-2</v>
      </c>
    </row>
    <row r="790" spans="1:12" x14ac:dyDescent="0.25">
      <c r="A790">
        <f>A789+Model!$C$48</f>
        <v>0.77700000000000058</v>
      </c>
      <c r="B790">
        <f t="shared" si="85"/>
        <v>7.1991721673246037E-2</v>
      </c>
      <c r="D790">
        <f t="shared" si="86"/>
        <v>7.1991721673246037E-2</v>
      </c>
      <c r="F790">
        <f t="shared" si="84"/>
        <v>5.1828079894781229E-3</v>
      </c>
      <c r="H790" s="7">
        <f t="shared" si="87"/>
        <v>2.2866533386027815E-2</v>
      </c>
      <c r="I790" s="7">
        <f t="shared" si="89"/>
        <v>2.2867811312799351E-2</v>
      </c>
      <c r="J790">
        <f t="shared" si="88"/>
        <v>1</v>
      </c>
      <c r="L790">
        <f t="shared" si="90"/>
        <v>2.2867811312799351E-2</v>
      </c>
    </row>
    <row r="791" spans="1:12" x14ac:dyDescent="0.25">
      <c r="A791">
        <f>A790+Model!$C$48</f>
        <v>0.77800000000000058</v>
      </c>
      <c r="B791">
        <f t="shared" si="85"/>
        <v>7.1945565303106335E-2</v>
      </c>
      <c r="D791">
        <f t="shared" si="86"/>
        <v>7.1945565303106335E-2</v>
      </c>
      <c r="F791">
        <f t="shared" si="84"/>
        <v>5.176164366783538E-3</v>
      </c>
      <c r="H791" s="7">
        <f t="shared" si="87"/>
        <v>2.2871712872205945E-2</v>
      </c>
      <c r="I791" s="7">
        <f t="shared" si="89"/>
        <v>0</v>
      </c>
      <c r="J791">
        <f t="shared" si="88"/>
        <v>0</v>
      </c>
      <c r="L791">
        <f t="shared" si="90"/>
        <v>2.2867811312799351E-2</v>
      </c>
    </row>
    <row r="792" spans="1:12" x14ac:dyDescent="0.25">
      <c r="A792">
        <f>A791+Model!$C$48</f>
        <v>0.77900000000000058</v>
      </c>
      <c r="B792">
        <f t="shared" si="85"/>
        <v>7.1899497596331768E-2</v>
      </c>
      <c r="D792">
        <f t="shared" si="86"/>
        <v>7.1899497596331768E-2</v>
      </c>
      <c r="F792">
        <f t="shared" si="84"/>
        <v>5.1695377546049177E-3</v>
      </c>
      <c r="H792" s="7">
        <f t="shared" si="87"/>
        <v>2.2876885723266641E-2</v>
      </c>
      <c r="I792" s="7">
        <f t="shared" si="89"/>
        <v>2.2878172499696512E-2</v>
      </c>
      <c r="J792">
        <f t="shared" si="88"/>
        <v>1</v>
      </c>
      <c r="L792">
        <f t="shared" si="90"/>
        <v>2.2878172499696512E-2</v>
      </c>
    </row>
    <row r="793" spans="1:12" x14ac:dyDescent="0.25">
      <c r="A793">
        <f>A792+Model!$C$48</f>
        <v>0.78000000000000058</v>
      </c>
      <c r="B793">
        <f t="shared" si="85"/>
        <v>7.1853518269425279E-2</v>
      </c>
      <c r="D793">
        <f t="shared" si="86"/>
        <v>7.1853518269425279E-2</v>
      </c>
      <c r="F793">
        <f t="shared" si="84"/>
        <v>5.1629280876946326E-3</v>
      </c>
      <c r="H793" s="7">
        <f t="shared" si="87"/>
        <v>2.2882051956187789E-2</v>
      </c>
      <c r="I793" s="7">
        <f t="shared" si="89"/>
        <v>0</v>
      </c>
      <c r="J793">
        <f t="shared" si="88"/>
        <v>0</v>
      </c>
      <c r="L793">
        <f t="shared" si="90"/>
        <v>2.2878172499696512E-2</v>
      </c>
    </row>
    <row r="794" spans="1:12" x14ac:dyDescent="0.25">
      <c r="A794">
        <f>A793+Model!$C$48</f>
        <v>0.78100000000000058</v>
      </c>
      <c r="B794">
        <f t="shared" si="85"/>
        <v>7.1807627040157376E-2</v>
      </c>
      <c r="D794">
        <f t="shared" si="86"/>
        <v>7.1807627040157376E-2</v>
      </c>
      <c r="F794">
        <f t="shared" si="84"/>
        <v>5.1563353011383406E-3</v>
      </c>
      <c r="H794" s="7">
        <f t="shared" si="87"/>
        <v>2.2887211587882206E-2</v>
      </c>
      <c r="I794" s="7">
        <f t="shared" si="89"/>
        <v>2.2888507168761115E-2</v>
      </c>
      <c r="J794">
        <f t="shared" si="88"/>
        <v>1</v>
      </c>
      <c r="L794">
        <f t="shared" si="90"/>
        <v>2.2888507168761115E-2</v>
      </c>
    </row>
    <row r="795" spans="1:12" x14ac:dyDescent="0.25">
      <c r="A795">
        <f>A794+Model!$C$48</f>
        <v>0.78200000000000058</v>
      </c>
      <c r="B795">
        <f t="shared" si="85"/>
        <v>7.1761823627558591E-2</v>
      </c>
      <c r="D795">
        <f t="shared" si="86"/>
        <v>7.1761823627558591E-2</v>
      </c>
      <c r="F795">
        <f t="shared" si="84"/>
        <v>5.1497593303528261E-3</v>
      </c>
      <c r="H795" s="7">
        <f t="shared" si="87"/>
        <v>2.2892364635197952E-2</v>
      </c>
      <c r="I795" s="7">
        <f t="shared" si="89"/>
        <v>0</v>
      </c>
      <c r="J795">
        <f t="shared" si="88"/>
        <v>0</v>
      </c>
      <c r="L795">
        <f t="shared" si="90"/>
        <v>2.2888507168761115E-2</v>
      </c>
    </row>
    <row r="796" spans="1:12" x14ac:dyDescent="0.25">
      <c r="A796">
        <f>A795+Model!$C$48</f>
        <v>0.78300000000000058</v>
      </c>
      <c r="B796">
        <f t="shared" si="85"/>
        <v>7.1716107751912492E-2</v>
      </c>
      <c r="D796">
        <f t="shared" si="86"/>
        <v>7.1716107751912492E-2</v>
      </c>
      <c r="F796">
        <f t="shared" si="84"/>
        <v>5.143200111083923E-3</v>
      </c>
      <c r="H796" s="7">
        <f t="shared" si="87"/>
        <v>2.2897511114918671E-2</v>
      </c>
      <c r="I796" s="7">
        <f t="shared" si="89"/>
        <v>2.289881545538287E-2</v>
      </c>
      <c r="J796">
        <f t="shared" si="88"/>
        <v>1</v>
      </c>
      <c r="L796">
        <f t="shared" si="90"/>
        <v>2.289881545538287E-2</v>
      </c>
    </row>
    <row r="797" spans="1:12" x14ac:dyDescent="0.25">
      <c r="A797">
        <f>A796+Model!$C$48</f>
        <v>0.78400000000000059</v>
      </c>
      <c r="B797">
        <f t="shared" si="85"/>
        <v>7.1670479134748347E-2</v>
      </c>
      <c r="D797">
        <f t="shared" si="86"/>
        <v>7.1670479134748347E-2</v>
      </c>
      <c r="F797">
        <f t="shared" si="84"/>
        <v>5.1366575794043979E-3</v>
      </c>
      <c r="H797" s="7">
        <f t="shared" si="87"/>
        <v>2.2902651043763916E-2</v>
      </c>
      <c r="I797" s="7">
        <f t="shared" si="89"/>
        <v>0</v>
      </c>
      <c r="J797">
        <f t="shared" si="88"/>
        <v>0</v>
      </c>
      <c r="L797">
        <f t="shared" si="90"/>
        <v>2.289881545538287E-2</v>
      </c>
    </row>
    <row r="798" spans="1:12" x14ac:dyDescent="0.25">
      <c r="A798">
        <f>A797+Model!$C$48</f>
        <v>0.78500000000000059</v>
      </c>
      <c r="B798">
        <f t="shared" si="85"/>
        <v>7.1624937498834071E-2</v>
      </c>
      <c r="D798">
        <f t="shared" si="86"/>
        <v>7.1624937498834071E-2</v>
      </c>
      <c r="F798">
        <f t="shared" si="84"/>
        <v>5.1301316717118871E-3</v>
      </c>
      <c r="H798" s="7">
        <f t="shared" si="87"/>
        <v>2.2907784438389475E-2</v>
      </c>
      <c r="I798" s="7">
        <f t="shared" si="89"/>
        <v>2.2909097493917251E-2</v>
      </c>
      <c r="J798">
        <f t="shared" si="88"/>
        <v>1</v>
      </c>
      <c r="L798">
        <f t="shared" si="90"/>
        <v>2.2909097493917251E-2</v>
      </c>
    </row>
    <row r="799" spans="1:12" x14ac:dyDescent="0.25">
      <c r="A799">
        <f>A798+Model!$C$48</f>
        <v>0.78600000000000059</v>
      </c>
      <c r="B799">
        <f t="shared" si="85"/>
        <v>7.1579482568169137E-2</v>
      </c>
      <c r="D799">
        <f t="shared" si="86"/>
        <v>7.1579482568169137E-2</v>
      </c>
      <c r="F799">
        <f t="shared" si="84"/>
        <v>5.1236223247268292E-3</v>
      </c>
      <c r="H799" s="7">
        <f t="shared" si="87"/>
        <v>2.2912911315387693E-2</v>
      </c>
      <c r="I799" s="7">
        <f t="shared" si="89"/>
        <v>0</v>
      </c>
      <c r="J799">
        <f t="shared" si="88"/>
        <v>0</v>
      </c>
      <c r="L799">
        <f t="shared" si="90"/>
        <v>2.2909097493917251E-2</v>
      </c>
    </row>
    <row r="800" spans="1:12" x14ac:dyDescent="0.25">
      <c r="A800">
        <f>A799+Model!$C$48</f>
        <v>0.78700000000000059</v>
      </c>
      <c r="B800">
        <f t="shared" si="85"/>
        <v>7.1534114067977508E-2</v>
      </c>
      <c r="D800">
        <f t="shared" si="86"/>
        <v>7.1534114067977508E-2</v>
      </c>
      <c r="F800">
        <f t="shared" si="84"/>
        <v>5.1171294754904176E-3</v>
      </c>
      <c r="H800" s="7">
        <f t="shared" si="87"/>
        <v>2.29180316912878E-2</v>
      </c>
      <c r="I800" s="7">
        <f t="shared" si="89"/>
        <v>2.2919353417696017E-2</v>
      </c>
      <c r="J800">
        <f t="shared" si="88"/>
        <v>1</v>
      </c>
      <c r="L800">
        <f t="shared" si="90"/>
        <v>2.2919353417696017E-2</v>
      </c>
    </row>
    <row r="801" spans="1:12" x14ac:dyDescent="0.25">
      <c r="A801">
        <f>A800+Model!$C$48</f>
        <v>0.78800000000000059</v>
      </c>
      <c r="B801">
        <f t="shared" si="85"/>
        <v>7.1488831724700774E-2</v>
      </c>
      <c r="D801">
        <f t="shared" si="86"/>
        <v>7.1488831724700774E-2</v>
      </c>
      <c r="F801">
        <f t="shared" si="84"/>
        <v>5.110653061362584E-3</v>
      </c>
      <c r="H801" s="7">
        <f t="shared" si="87"/>
        <v>2.2923145582556228E-2</v>
      </c>
      <c r="I801" s="7">
        <f t="shared" si="89"/>
        <v>0</v>
      </c>
      <c r="J801">
        <f t="shared" si="88"/>
        <v>0</v>
      </c>
      <c r="L801">
        <f t="shared" si="90"/>
        <v>2.2919353417696017E-2</v>
      </c>
    </row>
    <row r="802" spans="1:12" x14ac:dyDescent="0.25">
      <c r="A802">
        <f>A801+Model!$C$48</f>
        <v>0.78900000000000059</v>
      </c>
      <c r="B802">
        <f t="shared" si="85"/>
        <v>7.1443635265991109E-2</v>
      </c>
      <c r="D802">
        <f t="shared" si="86"/>
        <v>7.1443635265991109E-2</v>
      </c>
      <c r="F802">
        <f t="shared" si="84"/>
        <v>5.1041930200199682E-3</v>
      </c>
      <c r="H802" s="7">
        <f t="shared" si="87"/>
        <v>2.2928253005596918E-2</v>
      </c>
      <c r="I802" s="7">
        <f t="shared" si="89"/>
        <v>2.2929583359037577E-2</v>
      </c>
      <c r="J802">
        <f t="shared" si="88"/>
        <v>1</v>
      </c>
      <c r="L802">
        <f t="shared" si="90"/>
        <v>2.2929583359037577E-2</v>
      </c>
    </row>
    <row r="803" spans="1:12" x14ac:dyDescent="0.25">
      <c r="A803">
        <f>A802+Model!$C$48</f>
        <v>0.79000000000000059</v>
      </c>
      <c r="B803">
        <f t="shared" si="85"/>
        <v>7.1398524420704462E-2</v>
      </c>
      <c r="D803">
        <f t="shared" si="86"/>
        <v>7.1398524420704462E-2</v>
      </c>
      <c r="F803">
        <f t="shared" si="84"/>
        <v>5.0977492894539317E-3</v>
      </c>
      <c r="H803" s="7">
        <f t="shared" si="87"/>
        <v>2.2933353976751655E-2</v>
      </c>
      <c r="I803" s="7">
        <f t="shared" si="89"/>
        <v>0</v>
      </c>
      <c r="J803">
        <f t="shared" si="88"/>
        <v>0</v>
      </c>
      <c r="L803">
        <f t="shared" si="90"/>
        <v>2.2929583359037577E-2</v>
      </c>
    </row>
    <row r="804" spans="1:12" x14ac:dyDescent="0.25">
      <c r="A804">
        <f>A803+Model!$C$48</f>
        <v>0.79100000000000059</v>
      </c>
      <c r="B804">
        <f t="shared" si="85"/>
        <v>7.1353498918893657E-2</v>
      </c>
      <c r="D804">
        <f t="shared" si="86"/>
        <v>7.1353498918893657E-2</v>
      </c>
      <c r="F804">
        <f t="shared" si="84"/>
        <v>5.0913218079685586E-3</v>
      </c>
      <c r="H804" s="7">
        <f t="shared" si="87"/>
        <v>2.2938448512300365E-2</v>
      </c>
      <c r="I804" s="7">
        <f t="shared" si="89"/>
        <v>2.2939787449257239E-2</v>
      </c>
      <c r="J804">
        <f t="shared" si="88"/>
        <v>1</v>
      </c>
      <c r="L804">
        <f t="shared" si="90"/>
        <v>2.2939787449257239E-2</v>
      </c>
    </row>
    <row r="805" spans="1:12" x14ac:dyDescent="0.25">
      <c r="A805">
        <f>A804+Model!$C$48</f>
        <v>0.79200000000000059</v>
      </c>
      <c r="B805">
        <f t="shared" si="85"/>
        <v>7.1308558491801691E-2</v>
      </c>
      <c r="D805">
        <f t="shared" si="86"/>
        <v>7.1308558491801691E-2</v>
      </c>
      <c r="F805">
        <f t="shared" si="84"/>
        <v>5.0849105141787029E-3</v>
      </c>
      <c r="H805" s="7">
        <f t="shared" si="87"/>
        <v>2.294353662846144E-2</v>
      </c>
      <c r="I805" s="7">
        <f t="shared" si="89"/>
        <v>0</v>
      </c>
      <c r="J805">
        <f t="shared" si="88"/>
        <v>0</v>
      </c>
      <c r="L805">
        <f t="shared" si="90"/>
        <v>2.2939787449257239E-2</v>
      </c>
    </row>
    <row r="806" spans="1:12" x14ac:dyDescent="0.25">
      <c r="A806">
        <f>A805+Model!$C$48</f>
        <v>0.79300000000000059</v>
      </c>
      <c r="B806">
        <f t="shared" si="85"/>
        <v>7.126370287185492E-2</v>
      </c>
      <c r="D806">
        <f t="shared" si="86"/>
        <v>7.126370287185492E-2</v>
      </c>
      <c r="F806">
        <f t="shared" si="84"/>
        <v>5.0785153470080235E-3</v>
      </c>
      <c r="H806" s="7">
        <f t="shared" si="87"/>
        <v>2.2948618341392033E-2</v>
      </c>
      <c r="I806" s="7">
        <f t="shared" si="89"/>
        <v>2.2949965818677316E-2</v>
      </c>
      <c r="J806">
        <f t="shared" si="88"/>
        <v>1</v>
      </c>
      <c r="L806">
        <f t="shared" si="90"/>
        <v>2.2949965818677316E-2</v>
      </c>
    </row>
    <row r="807" spans="1:12" x14ac:dyDescent="0.25">
      <c r="A807">
        <f>A806+Model!$C$48</f>
        <v>0.79400000000000059</v>
      </c>
      <c r="B807">
        <f t="shared" si="85"/>
        <v>7.121893179265644E-2</v>
      </c>
      <c r="D807">
        <f t="shared" si="86"/>
        <v>7.121893179265644E-2</v>
      </c>
      <c r="F807">
        <f t="shared" si="84"/>
        <v>5.0721362456870502E-3</v>
      </c>
      <c r="H807" s="7">
        <f t="shared" si="87"/>
        <v>2.2953693667188382E-2</v>
      </c>
      <c r="I807" s="7">
        <f t="shared" si="89"/>
        <v>0</v>
      </c>
      <c r="J807">
        <f t="shared" si="88"/>
        <v>0</v>
      </c>
      <c r="L807">
        <f t="shared" si="90"/>
        <v>2.2949965818677316E-2</v>
      </c>
    </row>
    <row r="808" spans="1:12" x14ac:dyDescent="0.25">
      <c r="A808">
        <f>A807+Model!$C$48</f>
        <v>0.7950000000000006</v>
      </c>
      <c r="B808">
        <f t="shared" si="85"/>
        <v>7.1174244988979382E-2</v>
      </c>
      <c r="D808">
        <f t="shared" si="86"/>
        <v>7.1174244988979382E-2</v>
      </c>
      <c r="F808">
        <f t="shared" si="84"/>
        <v>5.0657731497512565E-3</v>
      </c>
      <c r="H808" s="7">
        <f t="shared" si="87"/>
        <v>2.2958762621886102E-2</v>
      </c>
      <c r="I808" s="7">
        <f t="shared" si="89"/>
        <v>2.296011859663712E-2</v>
      </c>
      <c r="J808">
        <f t="shared" si="88"/>
        <v>1</v>
      </c>
      <c r="L808">
        <f t="shared" si="90"/>
        <v>2.296011859663712E-2</v>
      </c>
    </row>
    <row r="809" spans="1:12" x14ac:dyDescent="0.25">
      <c r="A809">
        <f>A808+Model!$C$48</f>
        <v>0.7960000000000006</v>
      </c>
      <c r="B809">
        <f t="shared" si="85"/>
        <v>7.1129642196760351E-2</v>
      </c>
      <c r="D809">
        <f t="shared" si="86"/>
        <v>7.1129642196760351E-2</v>
      </c>
      <c r="F809">
        <f t="shared" si="84"/>
        <v>5.0594259990391511E-3</v>
      </c>
      <c r="H809" s="7">
        <f t="shared" si="87"/>
        <v>2.2963825221460496E-2</v>
      </c>
      <c r="I809" s="7">
        <f t="shared" si="89"/>
        <v>0</v>
      </c>
      <c r="J809">
        <f t="shared" si="88"/>
        <v>0</v>
      </c>
      <c r="L809">
        <f t="shared" si="90"/>
        <v>2.296011859663712E-2</v>
      </c>
    </row>
    <row r="810" spans="1:12" x14ac:dyDescent="0.25">
      <c r="A810">
        <f>A809+Model!$C$48</f>
        <v>0.7970000000000006</v>
      </c>
      <c r="B810">
        <f t="shared" si="85"/>
        <v>7.1085123153092802E-2</v>
      </c>
      <c r="D810">
        <f t="shared" si="86"/>
        <v>7.1085123153092802E-2</v>
      </c>
      <c r="F810">
        <f t="shared" si="84"/>
        <v>5.0530947336903708E-3</v>
      </c>
      <c r="H810" s="7">
        <f t="shared" si="87"/>
        <v>2.296888148182686E-2</v>
      </c>
      <c r="I810" s="7">
        <f t="shared" si="89"/>
        <v>2.2970245911502814E-2</v>
      </c>
      <c r="J810">
        <f t="shared" si="88"/>
        <v>1</v>
      </c>
      <c r="L810">
        <f t="shared" si="90"/>
        <v>2.2970245911502814E-2</v>
      </c>
    </row>
    <row r="811" spans="1:12" x14ac:dyDescent="0.25">
      <c r="A811">
        <f>A810+Model!$C$48</f>
        <v>0.7980000000000006</v>
      </c>
      <c r="B811">
        <f t="shared" si="85"/>
        <v>7.1040687596220703E-2</v>
      </c>
      <c r="D811">
        <f t="shared" si="86"/>
        <v>7.1040687596220703E-2</v>
      </c>
      <c r="F811">
        <f t="shared" si="84"/>
        <v>5.046779294143826E-3</v>
      </c>
      <c r="H811" s="7">
        <f t="shared" si="87"/>
        <v>2.2973931418840778E-2</v>
      </c>
      <c r="I811" s="7">
        <f t="shared" si="89"/>
        <v>0</v>
      </c>
      <c r="J811">
        <f t="shared" si="88"/>
        <v>0</v>
      </c>
      <c r="L811">
        <f t="shared" si="90"/>
        <v>2.2970245911502814E-2</v>
      </c>
    </row>
    <row r="812" spans="1:12" x14ac:dyDescent="0.25">
      <c r="A812">
        <f>A811+Model!$C$48</f>
        <v>0.7990000000000006</v>
      </c>
      <c r="B812">
        <f t="shared" si="85"/>
        <v>7.0996335265531826E-2</v>
      </c>
      <c r="D812">
        <f t="shared" si="86"/>
        <v>7.0996335265531826E-2</v>
      </c>
      <c r="F812">
        <f t="shared" si="84"/>
        <v>5.0404796211357978E-3</v>
      </c>
      <c r="H812" s="7">
        <f t="shared" si="87"/>
        <v>2.2978975048298416E-2</v>
      </c>
      <c r="I812" s="7">
        <f t="shared" si="89"/>
        <v>2.2980347890677166E-2</v>
      </c>
      <c r="J812">
        <f t="shared" si="88"/>
        <v>1</v>
      </c>
      <c r="L812">
        <f t="shared" si="90"/>
        <v>2.2980347890677166E-2</v>
      </c>
    </row>
    <row r="813" spans="1:12" x14ac:dyDescent="0.25">
      <c r="A813">
        <f>A812+Model!$C$48</f>
        <v>0.8000000000000006</v>
      </c>
      <c r="B813">
        <f t="shared" si="85"/>
        <v>7.0952065901551523E-2</v>
      </c>
      <c r="D813">
        <f t="shared" si="86"/>
        <v>7.0952065901551523E-2</v>
      </c>
      <c r="F813">
        <f t="shared" si="84"/>
        <v>5.0341956556981104E-3</v>
      </c>
      <c r="H813" s="7">
        <f t="shared" si="87"/>
        <v>2.2984012385936833E-2</v>
      </c>
      <c r="I813" s="7">
        <f t="shared" si="89"/>
        <v>0</v>
      </c>
      <c r="J813">
        <f t="shared" si="88"/>
        <v>0</v>
      </c>
      <c r="L813">
        <f t="shared" si="90"/>
        <v>2.2980347890677166E-2</v>
      </c>
    </row>
    <row r="814" spans="1:12" x14ac:dyDescent="0.25">
      <c r="A814">
        <f>A813+Model!$C$48</f>
        <v>0.8010000000000006</v>
      </c>
      <c r="B814">
        <f t="shared" si="85"/>
        <v>7.0907879245936292E-2</v>
      </c>
      <c r="D814">
        <f t="shared" si="86"/>
        <v>7.0907879245936292E-2</v>
      </c>
      <c r="F814">
        <f t="shared" si="84"/>
        <v>5.0279273391562827E-3</v>
      </c>
      <c r="H814" s="7">
        <f t="shared" si="87"/>
        <v>2.298904344743426E-2</v>
      </c>
      <c r="I814" s="7">
        <f t="shared" si="89"/>
        <v>2.2990424660609146E-2</v>
      </c>
      <c r="J814">
        <f t="shared" si="88"/>
        <v>1</v>
      </c>
      <c r="L814">
        <f t="shared" si="90"/>
        <v>2.2990424660609146E-2</v>
      </c>
    </row>
    <row r="815" spans="1:12" x14ac:dyDescent="0.25">
      <c r="A815">
        <f>A814+Model!$C$48</f>
        <v>0.8020000000000006</v>
      </c>
      <c r="B815">
        <f t="shared" si="85"/>
        <v>7.0863775041467431E-2</v>
      </c>
      <c r="D815">
        <f t="shared" si="86"/>
        <v>7.0863775041467431E-2</v>
      </c>
      <c r="F815">
        <f t="shared" si="84"/>
        <v>5.0216746131277025E-3</v>
      </c>
      <c r="H815" s="7">
        <f t="shared" si="87"/>
        <v>2.2994068248410403E-2</v>
      </c>
      <c r="I815" s="7">
        <f t="shared" si="89"/>
        <v>0</v>
      </c>
      <c r="J815">
        <f t="shared" si="88"/>
        <v>0</v>
      </c>
      <c r="L815">
        <f t="shared" si="90"/>
        <v>2.2990424660609146E-2</v>
      </c>
    </row>
    <row r="816" spans="1:12" x14ac:dyDescent="0.25">
      <c r="A816">
        <f>A815+Model!$C$48</f>
        <v>0.8030000000000006</v>
      </c>
      <c r="B816">
        <f t="shared" si="85"/>
        <v>7.0819753032044699E-2</v>
      </c>
      <c r="D816">
        <f t="shared" si="86"/>
        <v>7.0819753032044699E-2</v>
      </c>
      <c r="F816">
        <f t="shared" si="84"/>
        <v>5.0154374195198045E-3</v>
      </c>
      <c r="H816" s="7">
        <f t="shared" si="87"/>
        <v>2.2999086804426725E-2</v>
      </c>
      <c r="I816" s="7">
        <f t="shared" si="89"/>
        <v>2.3000476346803439E-2</v>
      </c>
      <c r="J816">
        <f t="shared" si="88"/>
        <v>1</v>
      </c>
      <c r="L816">
        <f t="shared" si="90"/>
        <v>2.3000476346803439E-2</v>
      </c>
    </row>
    <row r="817" spans="1:12" x14ac:dyDescent="0.25">
      <c r="A817">
        <f>A816+Model!$C$48</f>
        <v>0.8040000000000006</v>
      </c>
      <c r="B817">
        <f t="shared" si="85"/>
        <v>7.0775812962680207E-2</v>
      </c>
      <c r="D817">
        <f t="shared" si="86"/>
        <v>7.0775812962680207E-2</v>
      </c>
      <c r="F817">
        <f t="shared" si="84"/>
        <v>5.0092157005282916E-3</v>
      </c>
      <c r="H817" s="7">
        <f t="shared" si="87"/>
        <v>2.3004099130986749E-2</v>
      </c>
      <c r="I817" s="7">
        <f t="shared" si="89"/>
        <v>0</v>
      </c>
      <c r="J817">
        <f t="shared" si="88"/>
        <v>0</v>
      </c>
      <c r="L817">
        <f t="shared" si="90"/>
        <v>2.3000476346803439E-2</v>
      </c>
    </row>
    <row r="818" spans="1:12" x14ac:dyDescent="0.25">
      <c r="A818">
        <f>A817+Model!$C$48</f>
        <v>0.8050000000000006</v>
      </c>
      <c r="B818">
        <f t="shared" si="85"/>
        <v>7.0731954579492093E-2</v>
      </c>
      <c r="D818">
        <f t="shared" si="86"/>
        <v>7.0731954579492093E-2</v>
      </c>
      <c r="F818">
        <f t="shared" si="84"/>
        <v>5.0030093986353323E-3</v>
      </c>
      <c r="H818" s="7">
        <f t="shared" si="87"/>
        <v>2.3009105243536332E-2</v>
      </c>
      <c r="I818" s="7">
        <f t="shared" si="89"/>
        <v>2.3010503073829819E-2</v>
      </c>
      <c r="J818">
        <f t="shared" si="88"/>
        <v>1</v>
      </c>
      <c r="L818">
        <f t="shared" si="90"/>
        <v>2.3010503073829819E-2</v>
      </c>
    </row>
    <row r="819" spans="1:12" x14ac:dyDescent="0.25">
      <c r="A819">
        <f>A818+Model!$C$48</f>
        <v>0.8060000000000006</v>
      </c>
      <c r="B819">
        <f t="shared" si="85"/>
        <v>7.0688177629698409E-2</v>
      </c>
      <c r="D819">
        <f t="shared" si="86"/>
        <v>7.0688177629698409E-2</v>
      </c>
      <c r="F819">
        <f t="shared" si="84"/>
        <v>4.9968184566077942E-3</v>
      </c>
      <c r="H819" s="7">
        <f t="shared" si="87"/>
        <v>2.3014105157463955E-2</v>
      </c>
      <c r="I819" s="7">
        <f t="shared" si="89"/>
        <v>0</v>
      </c>
      <c r="J819">
        <f t="shared" si="88"/>
        <v>0</v>
      </c>
      <c r="L819">
        <f t="shared" si="90"/>
        <v>2.3010503073829819E-2</v>
      </c>
    </row>
    <row r="820" spans="1:12" x14ac:dyDescent="0.25">
      <c r="A820">
        <f>A819+Model!$C$48</f>
        <v>0.80700000000000061</v>
      </c>
      <c r="B820">
        <f t="shared" si="85"/>
        <v>7.0644481861610972E-2</v>
      </c>
      <c r="D820">
        <f t="shared" si="86"/>
        <v>7.0644481861610972E-2</v>
      </c>
      <c r="F820">
        <f t="shared" si="84"/>
        <v>4.9906428174954819E-3</v>
      </c>
      <c r="H820" s="7">
        <f t="shared" si="87"/>
        <v>2.3019098888101008E-2</v>
      </c>
      <c r="I820" s="7">
        <f t="shared" si="89"/>
        <v>2.3020504965332405E-2</v>
      </c>
      <c r="J820">
        <f t="shared" si="88"/>
        <v>1</v>
      </c>
      <c r="L820">
        <f t="shared" si="90"/>
        <v>2.3020504965332405E-2</v>
      </c>
    </row>
    <row r="821" spans="1:12" x14ac:dyDescent="0.25">
      <c r="A821">
        <f>A820+Model!$C$48</f>
        <v>0.80800000000000061</v>
      </c>
      <c r="B821">
        <f t="shared" si="85"/>
        <v>7.0600867024629366E-2</v>
      </c>
      <c r="D821">
        <f t="shared" si="86"/>
        <v>7.0600867024629366E-2</v>
      </c>
      <c r="F821">
        <f t="shared" si="84"/>
        <v>4.9844824246293978E-3</v>
      </c>
      <c r="H821" s="7">
        <f t="shared" si="87"/>
        <v>2.302408645072207E-2</v>
      </c>
      <c r="I821" s="7">
        <f t="shared" si="89"/>
        <v>0</v>
      </c>
      <c r="J821">
        <f t="shared" si="88"/>
        <v>0</v>
      </c>
      <c r="L821">
        <f t="shared" si="90"/>
        <v>2.3020504965332405E-2</v>
      </c>
    </row>
    <row r="822" spans="1:12" x14ac:dyDescent="0.25">
      <c r="A822">
        <f>A821+Model!$C$48</f>
        <v>0.80900000000000061</v>
      </c>
      <c r="B822">
        <f t="shared" si="85"/>
        <v>7.0557332869234782E-2</v>
      </c>
      <c r="D822">
        <f t="shared" si="86"/>
        <v>7.0557332869234782E-2</v>
      </c>
      <c r="F822">
        <f t="shared" si="84"/>
        <v>4.9783372216199986E-3</v>
      </c>
      <c r="H822" s="7">
        <f t="shared" si="87"/>
        <v>2.3029067860545194E-2</v>
      </c>
      <c r="I822" s="7">
        <f t="shared" si="89"/>
        <v>2.3030482144038817E-2</v>
      </c>
      <c r="J822">
        <f t="shared" si="88"/>
        <v>1</v>
      </c>
      <c r="L822">
        <f t="shared" si="90"/>
        <v>2.3030482144038817E-2</v>
      </c>
    </row>
    <row r="823" spans="1:12" x14ac:dyDescent="0.25">
      <c r="A823">
        <f>A822+Model!$C$48</f>
        <v>0.81000000000000061</v>
      </c>
      <c r="B823">
        <f t="shared" si="85"/>
        <v>7.0513879146984121E-2</v>
      </c>
      <c r="D823">
        <f t="shared" si="86"/>
        <v>7.0513879146984121E-2</v>
      </c>
      <c r="F823">
        <f t="shared" si="84"/>
        <v>4.9722071523554817E-3</v>
      </c>
      <c r="H823" s="7">
        <f t="shared" si="87"/>
        <v>2.3034043132732183E-2</v>
      </c>
      <c r="I823" s="7">
        <f t="shared" si="89"/>
        <v>0</v>
      </c>
      <c r="J823">
        <f t="shared" si="88"/>
        <v>0</v>
      </c>
      <c r="L823">
        <f t="shared" si="90"/>
        <v>2.3030482144038817E-2</v>
      </c>
    </row>
    <row r="824" spans="1:12" x14ac:dyDescent="0.25">
      <c r="A824">
        <f>A823+Model!$C$48</f>
        <v>0.81100000000000061</v>
      </c>
      <c r="B824">
        <f t="shared" si="85"/>
        <v>7.0470505610504039E-2</v>
      </c>
      <c r="D824">
        <f t="shared" si="86"/>
        <v>7.0470505610504039E-2</v>
      </c>
      <c r="F824">
        <f t="shared" si="84"/>
        <v>4.9660921610000814E-3</v>
      </c>
      <c r="H824" s="7">
        <f t="shared" si="87"/>
        <v>2.303901228238886E-2</v>
      </c>
      <c r="I824" s="7">
        <f t="shared" si="89"/>
        <v>2.3040434731769213E-2</v>
      </c>
      <c r="J824">
        <f t="shared" si="88"/>
        <v>1</v>
      </c>
      <c r="L824">
        <f t="shared" si="90"/>
        <v>2.3040434731769213E-2</v>
      </c>
    </row>
    <row r="825" spans="1:12" x14ac:dyDescent="0.25">
      <c r="A825">
        <f>A824+Model!$C$48</f>
        <v>0.81200000000000061</v>
      </c>
      <c r="B825">
        <f t="shared" si="85"/>
        <v>7.0427212013484924E-2</v>
      </c>
      <c r="D825">
        <f t="shared" si="86"/>
        <v>7.0427212013484924E-2</v>
      </c>
      <c r="F825">
        <f t="shared" si="84"/>
        <v>4.959992191992355E-3</v>
      </c>
      <c r="H825" s="7">
        <f t="shared" si="87"/>
        <v>2.3043975324565355E-2</v>
      </c>
      <c r="I825" s="7">
        <f t="shared" si="89"/>
        <v>0</v>
      </c>
      <c r="J825">
        <f t="shared" si="88"/>
        <v>0</v>
      </c>
      <c r="L825">
        <f t="shared" si="90"/>
        <v>2.3040434731769213E-2</v>
      </c>
    </row>
    <row r="826" spans="1:12" x14ac:dyDescent="0.25">
      <c r="A826">
        <f>A825+Model!$C$48</f>
        <v>0.81300000000000061</v>
      </c>
      <c r="B826">
        <f t="shared" si="85"/>
        <v>7.0383998110675208E-2</v>
      </c>
      <c r="D826">
        <f t="shared" si="86"/>
        <v>7.0383998110675208E-2</v>
      </c>
      <c r="F826">
        <f t="shared" si="84"/>
        <v>4.9539071900435317E-3</v>
      </c>
      <c r="H826" s="7">
        <f t="shared" si="87"/>
        <v>2.3048932274256372E-2</v>
      </c>
      <c r="I826" s="7">
        <f t="shared" si="89"/>
        <v>2.305036284944521E-2</v>
      </c>
      <c r="J826">
        <f t="shared" si="88"/>
        <v>1</v>
      </c>
      <c r="L826">
        <f t="shared" si="90"/>
        <v>2.305036284944521E-2</v>
      </c>
    </row>
    <row r="827" spans="1:12" x14ac:dyDescent="0.25">
      <c r="A827">
        <f>A826+Model!$C$48</f>
        <v>0.81400000000000061</v>
      </c>
      <c r="B827">
        <f t="shared" si="85"/>
        <v>7.0340863657875313E-2</v>
      </c>
      <c r="D827">
        <f t="shared" si="86"/>
        <v>7.0340863657875313E-2</v>
      </c>
      <c r="F827">
        <f t="shared" si="84"/>
        <v>4.9478371001358042E-3</v>
      </c>
      <c r="H827" s="7">
        <f t="shared" si="87"/>
        <v>2.3053883146401461E-2</v>
      </c>
      <c r="I827" s="7">
        <f t="shared" si="89"/>
        <v>0</v>
      </c>
      <c r="J827">
        <f t="shared" si="88"/>
        <v>0</v>
      </c>
      <c r="L827">
        <f t="shared" si="90"/>
        <v>2.305036284944521E-2</v>
      </c>
    </row>
    <row r="828" spans="1:12" x14ac:dyDescent="0.25">
      <c r="A828">
        <f>A827+Model!$C$48</f>
        <v>0.81500000000000061</v>
      </c>
      <c r="B828">
        <f t="shared" si="85"/>
        <v>7.0297808411932033E-2</v>
      </c>
      <c r="D828">
        <f t="shared" si="86"/>
        <v>7.0297808411932033E-2</v>
      </c>
      <c r="F828">
        <f t="shared" si="84"/>
        <v>4.9417818675207021E-3</v>
      </c>
      <c r="H828" s="7">
        <f t="shared" si="87"/>
        <v>2.3058827955885288E-2</v>
      </c>
      <c r="I828" s="7">
        <f t="shared" si="89"/>
        <v>2.3060266617098691E-2</v>
      </c>
      <c r="J828">
        <f t="shared" si="88"/>
        <v>1</v>
      </c>
      <c r="L828">
        <f t="shared" si="90"/>
        <v>2.3060266617098691E-2</v>
      </c>
    </row>
    <row r="829" spans="1:12" x14ac:dyDescent="0.25">
      <c r="A829">
        <f>A828+Model!$C$48</f>
        <v>0.81600000000000061</v>
      </c>
      <c r="B829">
        <f t="shared" si="85"/>
        <v>7.0254832130732692E-2</v>
      </c>
      <c r="D829">
        <f t="shared" si="86"/>
        <v>7.0254832130732692E-2</v>
      </c>
      <c r="F829">
        <f t="shared" si="84"/>
        <v>4.9357414377174304E-3</v>
      </c>
      <c r="H829" s="7">
        <f t="shared" si="87"/>
        <v>2.3063766717537907E-2</v>
      </c>
      <c r="I829" s="7">
        <f t="shared" si="89"/>
        <v>0</v>
      </c>
      <c r="J829">
        <f t="shared" si="88"/>
        <v>0</v>
      </c>
      <c r="L829">
        <f t="shared" si="90"/>
        <v>2.3060266617098691E-2</v>
      </c>
    </row>
    <row r="830" spans="1:12" x14ac:dyDescent="0.25">
      <c r="A830">
        <f>A829+Model!$C$48</f>
        <v>0.81700000000000061</v>
      </c>
      <c r="B830">
        <f t="shared" si="85"/>
        <v>7.0211934573199394E-2</v>
      </c>
      <c r="D830">
        <f t="shared" si="86"/>
        <v>7.0211934573199394E-2</v>
      </c>
      <c r="F830">
        <f t="shared" si="84"/>
        <v>4.9297157565112324E-3</v>
      </c>
      <c r="H830" s="7">
        <f t="shared" si="87"/>
        <v>2.3068699446135023E-2</v>
      </c>
      <c r="I830" s="7">
        <f t="shared" si="89"/>
        <v>2.307014615388053E-2</v>
      </c>
      <c r="J830">
        <f t="shared" si="88"/>
        <v>1</v>
      </c>
      <c r="L830">
        <f t="shared" si="90"/>
        <v>2.307014615388053E-2</v>
      </c>
    </row>
    <row r="831" spans="1:12" x14ac:dyDescent="0.25">
      <c r="A831">
        <f>A830+Model!$C$48</f>
        <v>0.81800000000000062</v>
      </c>
      <c r="B831">
        <f t="shared" si="85"/>
        <v>7.0169115499283494E-2</v>
      </c>
      <c r="D831">
        <f t="shared" si="86"/>
        <v>7.0169115499283494E-2</v>
      </c>
      <c r="F831">
        <f t="shared" si="84"/>
        <v>4.9237047699517873E-3</v>
      </c>
      <c r="H831" s="7">
        <f t="shared" si="87"/>
        <v>2.3073626156398255E-2</v>
      </c>
      <c r="I831" s="7">
        <f t="shared" si="89"/>
        <v>0</v>
      </c>
      <c r="J831">
        <f t="shared" si="88"/>
        <v>0</v>
      </c>
      <c r="L831">
        <f t="shared" si="90"/>
        <v>2.307014615388053E-2</v>
      </c>
    </row>
    <row r="832" spans="1:12" x14ac:dyDescent="0.25">
      <c r="A832">
        <f>A831+Model!$C$48</f>
        <v>0.81900000000000062</v>
      </c>
      <c r="B832">
        <f t="shared" si="85"/>
        <v>7.0126374669959746E-2</v>
      </c>
      <c r="D832">
        <f t="shared" si="86"/>
        <v>7.0126374669959746E-2</v>
      </c>
      <c r="F832">
        <f t="shared" si="84"/>
        <v>4.9177084243515719E-3</v>
      </c>
      <c r="H832" s="7">
        <f t="shared" si="87"/>
        <v>2.3078546862995406E-2</v>
      </c>
      <c r="I832" s="7">
        <f t="shared" si="89"/>
        <v>2.3080001578069179E-2</v>
      </c>
      <c r="J832">
        <f t="shared" si="88"/>
        <v>1</v>
      </c>
      <c r="L832">
        <f t="shared" si="90"/>
        <v>2.3080001578069179E-2</v>
      </c>
    </row>
    <row r="833" spans="1:12" x14ac:dyDescent="0.25">
      <c r="A833">
        <f>A832+Model!$C$48</f>
        <v>0.82000000000000062</v>
      </c>
      <c r="B833">
        <f t="shared" si="85"/>
        <v>7.0083711847220925E-2</v>
      </c>
      <c r="D833">
        <f t="shared" si="86"/>
        <v>7.0083711847220925E-2</v>
      </c>
      <c r="F833">
        <f t="shared" si="84"/>
        <v>4.911726666284295E-3</v>
      </c>
      <c r="H833" s="7">
        <f t="shared" si="87"/>
        <v>2.3083461580540723E-2</v>
      </c>
      <c r="I833" s="7">
        <f t="shared" si="89"/>
        <v>0</v>
      </c>
      <c r="J833">
        <f t="shared" si="88"/>
        <v>0</v>
      </c>
      <c r="L833">
        <f t="shared" si="90"/>
        <v>2.3080001578069179E-2</v>
      </c>
    </row>
    <row r="834" spans="1:12" x14ac:dyDescent="0.25">
      <c r="A834">
        <f>A833+Model!$C$48</f>
        <v>0.82100000000000062</v>
      </c>
      <c r="B834">
        <f t="shared" si="85"/>
        <v>7.0041126794072012E-2</v>
      </c>
      <c r="D834">
        <f t="shared" si="86"/>
        <v>7.0041126794072012E-2</v>
      </c>
      <c r="F834">
        <f t="shared" si="84"/>
        <v>4.9057594425832721E-3</v>
      </c>
      <c r="H834" s="7">
        <f t="shared" si="87"/>
        <v>2.3088370323595158E-2</v>
      </c>
      <c r="I834" s="7">
        <f t="shared" si="89"/>
        <v>2.3089833007079171E-2</v>
      </c>
      <c r="J834">
        <f t="shared" si="88"/>
        <v>1</v>
      </c>
      <c r="L834">
        <f t="shared" si="90"/>
        <v>2.3089833007079171E-2</v>
      </c>
    </row>
    <row r="835" spans="1:12" x14ac:dyDescent="0.25">
      <c r="A835">
        <f>A834+Model!$C$48</f>
        <v>0.82200000000000062</v>
      </c>
      <c r="B835">
        <f t="shared" si="85"/>
        <v>6.9998619274524873E-2</v>
      </c>
      <c r="D835">
        <f t="shared" si="86"/>
        <v>6.9998619274524873E-2</v>
      </c>
      <c r="F835">
        <f t="shared" si="84"/>
        <v>4.8998067003398846E-3</v>
      </c>
      <c r="H835" s="7">
        <f t="shared" si="87"/>
        <v>2.3093273106666621E-2</v>
      </c>
      <c r="I835" s="7">
        <f t="shared" si="89"/>
        <v>0</v>
      </c>
      <c r="J835">
        <f t="shared" si="88"/>
        <v>0</v>
      </c>
      <c r="L835">
        <f t="shared" si="90"/>
        <v>2.3089833007079171E-2</v>
      </c>
    </row>
    <row r="836" spans="1:12" x14ac:dyDescent="0.25">
      <c r="A836">
        <f>A835+Model!$C$48</f>
        <v>0.82300000000000062</v>
      </c>
      <c r="B836">
        <f t="shared" si="85"/>
        <v>6.9956189053592688E-2</v>
      </c>
      <c r="D836">
        <f t="shared" si="86"/>
        <v>6.9956189053592688E-2</v>
      </c>
      <c r="F836">
        <f t="shared" si="84"/>
        <v>4.8938683869020018E-3</v>
      </c>
      <c r="H836" s="7">
        <f t="shared" si="87"/>
        <v>2.3098169944210243E-2</v>
      </c>
      <c r="I836" s="7">
        <f t="shared" si="89"/>
        <v>2.3099640557469509E-2</v>
      </c>
      <c r="J836">
        <f t="shared" si="88"/>
        <v>1</v>
      </c>
      <c r="L836">
        <f t="shared" si="90"/>
        <v>2.3099640557469509E-2</v>
      </c>
    </row>
    <row r="837" spans="1:12" x14ac:dyDescent="0.25">
      <c r="A837">
        <f>A836+Model!$C$48</f>
        <v>0.82400000000000062</v>
      </c>
      <c r="B837">
        <f t="shared" si="85"/>
        <v>6.9913835897284504E-2</v>
      </c>
      <c r="D837">
        <f t="shared" si="86"/>
        <v>6.9913835897284504E-2</v>
      </c>
      <c r="F837">
        <f t="shared" si="84"/>
        <v>4.8879444498724275E-3</v>
      </c>
      <c r="H837" s="7">
        <f t="shared" si="87"/>
        <v>2.3103060850628632E-2</v>
      </c>
      <c r="I837" s="7">
        <f t="shared" si="89"/>
        <v>0</v>
      </c>
      <c r="J837">
        <f t="shared" si="88"/>
        <v>0</v>
      </c>
      <c r="L837">
        <f t="shared" si="90"/>
        <v>2.3099640557469509E-2</v>
      </c>
    </row>
    <row r="838" spans="1:12" x14ac:dyDescent="0.25">
      <c r="A838">
        <f>A837+Model!$C$48</f>
        <v>0.82500000000000062</v>
      </c>
      <c r="B838">
        <f t="shared" si="85"/>
        <v>6.9871559572599745E-2</v>
      </c>
      <c r="D838">
        <f t="shared" si="86"/>
        <v>6.9871559572599745E-2</v>
      </c>
      <c r="F838">
        <f t="shared" si="84"/>
        <v>4.8820348371073552E-3</v>
      </c>
      <c r="H838" s="7">
        <f t="shared" si="87"/>
        <v>2.3107945840272121E-2</v>
      </c>
      <c r="I838" s="7">
        <f t="shared" si="89"/>
        <v>2.3109424344951959E-2</v>
      </c>
      <c r="J838">
        <f t="shared" si="88"/>
        <v>1</v>
      </c>
      <c r="L838">
        <f t="shared" si="90"/>
        <v>2.3109424344951959E-2</v>
      </c>
    </row>
    <row r="839" spans="1:12" x14ac:dyDescent="0.25">
      <c r="A839">
        <f>A838+Model!$C$48</f>
        <v>0.82600000000000062</v>
      </c>
      <c r="B839">
        <f t="shared" si="85"/>
        <v>6.9829359847522948E-2</v>
      </c>
      <c r="D839">
        <f t="shared" si="86"/>
        <v>6.9829359847522948E-2</v>
      </c>
      <c r="F839">
        <f t="shared" si="84"/>
        <v>4.8761394967148505E-3</v>
      </c>
      <c r="H839" s="7">
        <f t="shared" si="87"/>
        <v>2.3112824927439032E-2</v>
      </c>
      <c r="I839" s="7">
        <f t="shared" si="89"/>
        <v>0</v>
      </c>
      <c r="J839">
        <f t="shared" si="88"/>
        <v>0</v>
      </c>
      <c r="L839">
        <f t="shared" si="90"/>
        <v>2.3109424344951959E-2</v>
      </c>
    </row>
    <row r="840" spans="1:12" x14ac:dyDescent="0.25">
      <c r="A840">
        <f>A839+Model!$C$48</f>
        <v>0.82700000000000062</v>
      </c>
      <c r="B840">
        <f t="shared" si="85"/>
        <v>6.9787236491018353E-2</v>
      </c>
      <c r="D840">
        <f t="shared" si="86"/>
        <v>6.9787236491018353E-2</v>
      </c>
      <c r="F840">
        <f t="shared" si="84"/>
        <v>4.870258377053324E-3</v>
      </c>
      <c r="H840" s="7">
        <f t="shared" si="87"/>
        <v>2.3117698126375916E-2</v>
      </c>
      <c r="I840" s="7">
        <f t="shared" si="89"/>
        <v>2.3119184484399247E-2</v>
      </c>
      <c r="J840">
        <f t="shared" si="88"/>
        <v>1</v>
      </c>
      <c r="L840">
        <f t="shared" si="90"/>
        <v>2.3119184484399247E-2</v>
      </c>
    </row>
    <row r="841" spans="1:12" x14ac:dyDescent="0.25">
      <c r="A841">
        <f>A840+Model!$C$48</f>
        <v>0.82800000000000062</v>
      </c>
      <c r="B841">
        <f t="shared" si="85"/>
        <v>6.974518927302456E-2</v>
      </c>
      <c r="D841">
        <f t="shared" si="86"/>
        <v>6.974518927302456E-2</v>
      </c>
      <c r="F841">
        <f t="shared" si="84"/>
        <v>4.8643914267300203E-3</v>
      </c>
      <c r="H841" s="7">
        <f t="shared" si="87"/>
        <v>2.3122565451277808E-2</v>
      </c>
      <c r="I841" s="7">
        <f t="shared" si="89"/>
        <v>0</v>
      </c>
      <c r="J841">
        <f t="shared" si="88"/>
        <v>0</v>
      </c>
      <c r="L841">
        <f t="shared" si="90"/>
        <v>2.3119184484399247E-2</v>
      </c>
    </row>
    <row r="842" spans="1:12" x14ac:dyDescent="0.25">
      <c r="A842">
        <f>A841+Model!$C$48</f>
        <v>0.82900000000000063</v>
      </c>
      <c r="B842">
        <f t="shared" si="85"/>
        <v>6.9703217964449324E-2</v>
      </c>
      <c r="D842">
        <f t="shared" si="86"/>
        <v>6.9703217964449324E-2</v>
      </c>
      <c r="F842">
        <f t="shared" si="84"/>
        <v>4.858538594599531E-3</v>
      </c>
      <c r="H842" s="7">
        <f t="shared" si="87"/>
        <v>2.3127426916288472E-2</v>
      </c>
      <c r="I842" s="7">
        <f t="shared" si="89"/>
        <v>2.3128921089853139E-2</v>
      </c>
      <c r="J842">
        <f t="shared" si="88"/>
        <v>1</v>
      </c>
      <c r="L842">
        <f t="shared" si="90"/>
        <v>2.3128921089853139E-2</v>
      </c>
    </row>
    <row r="843" spans="1:12" x14ac:dyDescent="0.25">
      <c r="A843">
        <f>A842+Model!$C$48</f>
        <v>0.83000000000000063</v>
      </c>
      <c r="B843">
        <f t="shared" si="85"/>
        <v>6.9661322337164253E-2</v>
      </c>
      <c r="D843">
        <f t="shared" si="86"/>
        <v>6.9661322337164253E-2</v>
      </c>
      <c r="F843">
        <f t="shared" si="84"/>
        <v>4.852699829762299E-3</v>
      </c>
      <c r="H843" s="7">
        <f t="shared" si="87"/>
        <v>2.3132282535500651E-2</v>
      </c>
      <c r="I843" s="7">
        <f t="shared" si="89"/>
        <v>0</v>
      </c>
      <c r="J843">
        <f t="shared" si="88"/>
        <v>0</v>
      </c>
      <c r="L843">
        <f t="shared" si="90"/>
        <v>2.3128921089853139E-2</v>
      </c>
    </row>
    <row r="844" spans="1:12" x14ac:dyDescent="0.25">
      <c r="A844">
        <f>A843+Model!$C$48</f>
        <v>0.83100000000000063</v>
      </c>
      <c r="B844">
        <f t="shared" si="85"/>
        <v>6.9619502163999675E-2</v>
      </c>
      <c r="D844">
        <f t="shared" si="86"/>
        <v>6.9619502163999675E-2</v>
      </c>
      <c r="F844">
        <f t="shared" si="84"/>
        <v>4.8468750815631552E-3</v>
      </c>
      <c r="H844" s="7">
        <f t="shared" si="87"/>
        <v>2.3137132322956316E-2</v>
      </c>
      <c r="I844" s="7">
        <f t="shared" si="89"/>
        <v>2.3138634274532447E-2</v>
      </c>
      <c r="J844">
        <f t="shared" si="88"/>
        <v>1</v>
      </c>
      <c r="L844">
        <f t="shared" si="90"/>
        <v>2.3138634274532447E-2</v>
      </c>
    </row>
    <row r="845" spans="1:12" x14ac:dyDescent="0.25">
      <c r="A845">
        <f>A844+Model!$C$48</f>
        <v>0.83200000000000063</v>
      </c>
      <c r="B845">
        <f t="shared" si="85"/>
        <v>6.9577757218739308E-2</v>
      </c>
      <c r="D845">
        <f t="shared" si="86"/>
        <v>6.9577757218739308E-2</v>
      </c>
      <c r="F845">
        <f t="shared" ref="F845:F908" si="91">B845*D845</f>
        <v>4.8410642995898303E-3</v>
      </c>
      <c r="H845" s="7">
        <f t="shared" si="87"/>
        <v>2.3141976292646891E-2</v>
      </c>
      <c r="I845" s="7">
        <f t="shared" si="89"/>
        <v>0</v>
      </c>
      <c r="J845">
        <f t="shared" si="88"/>
        <v>0</v>
      </c>
      <c r="L845">
        <f t="shared" si="90"/>
        <v>2.3138634274532447E-2</v>
      </c>
    </row>
    <row r="846" spans="1:12" x14ac:dyDescent="0.25">
      <c r="A846">
        <f>A845+Model!$C$48</f>
        <v>0.83300000000000063</v>
      </c>
      <c r="B846">
        <f t="shared" ref="B846:B909" si="92">IF($B$10&gt;0,ERF($B$10/SQRT(A846)),-ERF(-$B$10/SQRT(A846)))</f>
        <v>6.9536087276115349E-2</v>
      </c>
      <c r="D846">
        <f t="shared" ref="D846:D909" si="93">IF($B$11&gt;0,ERF($B$11/SQRT(A846)),-ERF(-$B$11/SQRT(A846)))</f>
        <v>6.9536087276115349E-2</v>
      </c>
      <c r="F846">
        <f t="shared" si="91"/>
        <v>4.8352674336715308E-3</v>
      </c>
      <c r="H846" s="7">
        <f t="shared" ref="H846:H909" si="94">0.5*(F846+F845)*(A846-A845)+H845</f>
        <v>2.314681445851352E-2</v>
      </c>
      <c r="I846" s="7">
        <f t="shared" si="89"/>
        <v>2.3148324150840924E-2</v>
      </c>
      <c r="J846">
        <f t="shared" si="88"/>
        <v>1</v>
      </c>
      <c r="L846">
        <f t="shared" si="90"/>
        <v>2.3148324150840924E-2</v>
      </c>
    </row>
    <row r="847" spans="1:12" x14ac:dyDescent="0.25">
      <c r="A847">
        <f>A846+Model!$C$48</f>
        <v>0.83400000000000063</v>
      </c>
      <c r="B847">
        <f t="shared" si="92"/>
        <v>6.9494492111803141E-2</v>
      </c>
      <c r="D847">
        <f t="shared" si="93"/>
        <v>6.9494492111803141E-2</v>
      </c>
      <c r="F847">
        <f t="shared" si="91"/>
        <v>4.8294844338774689E-3</v>
      </c>
      <c r="H847" s="7">
        <f t="shared" si="94"/>
        <v>2.3151646834447294E-2</v>
      </c>
      <c r="I847" s="7">
        <f t="shared" si="89"/>
        <v>0</v>
      </c>
      <c r="J847">
        <f t="shared" ref="J847:J910" si="95">IF(J846=1,0,1)</f>
        <v>0</v>
      </c>
      <c r="L847">
        <f t="shared" si="90"/>
        <v>2.3148324150840924E-2</v>
      </c>
    </row>
    <row r="848" spans="1:12" x14ac:dyDescent="0.25">
      <c r="A848">
        <f>A847+Model!$C$48</f>
        <v>0.83500000000000063</v>
      </c>
      <c r="B848">
        <f t="shared" si="92"/>
        <v>6.9452971502416222E-2</v>
      </c>
      <c r="D848">
        <f t="shared" si="93"/>
        <v>6.9452971502416222E-2</v>
      </c>
      <c r="F848">
        <f t="shared" si="91"/>
        <v>4.8237152505154401E-3</v>
      </c>
      <c r="H848" s="7">
        <f t="shared" si="94"/>
        <v>2.315647343428949E-2</v>
      </c>
      <c r="I848" s="7">
        <f t="shared" si="89"/>
        <v>2.3157990830375071E-2</v>
      </c>
      <c r="J848">
        <f t="shared" si="95"/>
        <v>1</v>
      </c>
      <c r="L848">
        <f t="shared" si="90"/>
        <v>2.3157990830375071E-2</v>
      </c>
    </row>
    <row r="849" spans="1:12" x14ac:dyDescent="0.25">
      <c r="A849">
        <f>A848+Model!$C$48</f>
        <v>0.83600000000000063</v>
      </c>
      <c r="B849">
        <f t="shared" si="92"/>
        <v>6.9411525225501369E-2</v>
      </c>
      <c r="D849">
        <f t="shared" si="93"/>
        <v>6.9411525225501369E-2</v>
      </c>
      <c r="F849">
        <f t="shared" si="91"/>
        <v>4.8179598341304133E-3</v>
      </c>
      <c r="H849" s="7">
        <f t="shared" si="94"/>
        <v>2.3161294271831813E-2</v>
      </c>
      <c r="I849" s="7">
        <f t="shared" ref="I849:I912" si="96">(I847+((A849-A848)/3)*(4*F847+2*F848))*J849</f>
        <v>0</v>
      </c>
      <c r="J849">
        <f t="shared" si="95"/>
        <v>0</v>
      </c>
      <c r="L849">
        <f t="shared" ref="L849:L912" si="97">IF(J849=1,I849,I848)</f>
        <v>2.3157990830375071E-2</v>
      </c>
    </row>
    <row r="850" spans="1:12" x14ac:dyDescent="0.25">
      <c r="A850">
        <f>A849+Model!$C$48</f>
        <v>0.83700000000000063</v>
      </c>
      <c r="B850">
        <f t="shared" si="92"/>
        <v>6.937015305953334E-2</v>
      </c>
      <c r="D850">
        <f t="shared" si="93"/>
        <v>6.937015305953334E-2</v>
      </c>
      <c r="F850">
        <f t="shared" si="91"/>
        <v>4.8122181355030828E-3</v>
      </c>
      <c r="H850" s="7">
        <f t="shared" si="94"/>
        <v>2.3166109360816631E-2</v>
      </c>
      <c r="I850" s="7">
        <f t="shared" si="96"/>
        <v>2.3167634423931844E-2</v>
      </c>
      <c r="J850">
        <f t="shared" si="95"/>
        <v>1</v>
      </c>
      <c r="L850">
        <f t="shared" si="97"/>
        <v>2.3167634423931844E-2</v>
      </c>
    </row>
    <row r="851" spans="1:12" x14ac:dyDescent="0.25">
      <c r="A851">
        <f>A850+Model!$C$48</f>
        <v>0.83800000000000063</v>
      </c>
      <c r="B851">
        <f t="shared" si="92"/>
        <v>6.9328854783910182E-2</v>
      </c>
      <c r="D851">
        <f t="shared" si="93"/>
        <v>6.9328854783910182E-2</v>
      </c>
      <c r="F851">
        <f t="shared" si="91"/>
        <v>4.8064901056485056E-3</v>
      </c>
      <c r="H851" s="7">
        <f t="shared" si="94"/>
        <v>2.3170918714937205E-2</v>
      </c>
      <c r="I851" s="7">
        <f t="shared" si="96"/>
        <v>0</v>
      </c>
      <c r="J851">
        <f t="shared" si="95"/>
        <v>0</v>
      </c>
      <c r="L851">
        <f t="shared" si="97"/>
        <v>2.3167634423931844E-2</v>
      </c>
    </row>
    <row r="852" spans="1:12" x14ac:dyDescent="0.25">
      <c r="A852">
        <f>A851+Model!$C$48</f>
        <v>0.83900000000000063</v>
      </c>
      <c r="B852">
        <f t="shared" si="92"/>
        <v>6.9287630178948068E-2</v>
      </c>
      <c r="D852">
        <f t="shared" si="93"/>
        <v>6.9287630178948068E-2</v>
      </c>
      <c r="F852">
        <f t="shared" si="91"/>
        <v>4.8007756958146752E-3</v>
      </c>
      <c r="H852" s="7">
        <f t="shared" si="94"/>
        <v>2.3175722347837938E-2</v>
      </c>
      <c r="I852" s="7">
        <f t="shared" si="96"/>
        <v>2.3177255041516281E-2</v>
      </c>
      <c r="J852">
        <f t="shared" si="95"/>
        <v>1</v>
      </c>
      <c r="L852">
        <f t="shared" si="97"/>
        <v>2.3177255041516281E-2</v>
      </c>
    </row>
    <row r="853" spans="1:12" x14ac:dyDescent="0.25">
      <c r="A853">
        <f>A852+Model!$C$48</f>
        <v>0.84000000000000064</v>
      </c>
      <c r="B853">
        <f t="shared" si="92"/>
        <v>6.9246479025876564E-2</v>
      </c>
      <c r="D853">
        <f t="shared" si="93"/>
        <v>6.9246479025876564E-2</v>
      </c>
      <c r="F853">
        <f t="shared" si="91"/>
        <v>4.7950748574811632E-3</v>
      </c>
      <c r="H853" s="7">
        <f t="shared" si="94"/>
        <v>2.3180520273114586E-2</v>
      </c>
      <c r="I853" s="7">
        <f t="shared" si="96"/>
        <v>0</v>
      </c>
      <c r="J853">
        <f t="shared" si="95"/>
        <v>0</v>
      </c>
      <c r="L853">
        <f t="shared" si="97"/>
        <v>2.3177255041516281E-2</v>
      </c>
    </row>
    <row r="854" spans="1:12" x14ac:dyDescent="0.25">
      <c r="A854">
        <f>A853+Model!$C$48</f>
        <v>0.84100000000000064</v>
      </c>
      <c r="B854">
        <f t="shared" si="92"/>
        <v>6.9205401106833625E-2</v>
      </c>
      <c r="D854">
        <f t="shared" si="93"/>
        <v>6.9205401106833625E-2</v>
      </c>
      <c r="F854">
        <f t="shared" si="91"/>
        <v>4.789387542357729E-3</v>
      </c>
      <c r="H854" s="7">
        <f t="shared" si="94"/>
        <v>2.3185312504314506E-2</v>
      </c>
      <c r="I854" s="7">
        <f t="shared" si="96"/>
        <v>2.3186852792349021E-2</v>
      </c>
      <c r="J854">
        <f t="shared" si="95"/>
        <v>1</v>
      </c>
      <c r="L854">
        <f t="shared" si="97"/>
        <v>2.3186852792349021E-2</v>
      </c>
    </row>
    <row r="855" spans="1:12" x14ac:dyDescent="0.25">
      <c r="A855">
        <f>A854+Model!$C$48</f>
        <v>0.84200000000000064</v>
      </c>
      <c r="B855">
        <f t="shared" si="92"/>
        <v>6.9164396204860756E-2</v>
      </c>
      <c r="D855">
        <f t="shared" si="93"/>
        <v>6.9164396204860756E-2</v>
      </c>
      <c r="F855">
        <f t="shared" si="91"/>
        <v>4.7837137023829567E-3</v>
      </c>
      <c r="H855" s="7">
        <f t="shared" si="94"/>
        <v>2.3190099054936877E-2</v>
      </c>
      <c r="I855" s="7">
        <f t="shared" si="96"/>
        <v>0</v>
      </c>
      <c r="J855">
        <f t="shared" si="95"/>
        <v>0</v>
      </c>
      <c r="L855">
        <f t="shared" si="97"/>
        <v>2.3186852792349021E-2</v>
      </c>
    </row>
    <row r="856" spans="1:12" x14ac:dyDescent="0.25">
      <c r="A856">
        <f>A855+Model!$C$48</f>
        <v>0.84300000000000064</v>
      </c>
      <c r="B856">
        <f t="shared" si="92"/>
        <v>6.9123464103898358E-2</v>
      </c>
      <c r="D856">
        <f t="shared" si="93"/>
        <v>6.9123464103898358E-2</v>
      </c>
      <c r="F856">
        <f t="shared" si="91"/>
        <v>4.7780532897229245E-3</v>
      </c>
      <c r="H856" s="7">
        <f t="shared" si="94"/>
        <v>2.319487993843293E-2</v>
      </c>
      <c r="I856" s="7">
        <f t="shared" si="96"/>
        <v>2.3196427784873751E-2</v>
      </c>
      <c r="J856">
        <f t="shared" si="95"/>
        <v>1</v>
      </c>
      <c r="L856">
        <f t="shared" si="97"/>
        <v>2.3196427784873751E-2</v>
      </c>
    </row>
    <row r="857" spans="1:12" x14ac:dyDescent="0.25">
      <c r="A857">
        <f>A856+Model!$C$48</f>
        <v>0.84400000000000064</v>
      </c>
      <c r="B857">
        <f t="shared" si="92"/>
        <v>6.9082604588780711E-2</v>
      </c>
      <c r="D857">
        <f t="shared" si="93"/>
        <v>6.9082604588780711E-2</v>
      </c>
      <c r="F857">
        <f t="shared" si="91"/>
        <v>4.7724062567698258E-3</v>
      </c>
      <c r="H857" s="7">
        <f t="shared" si="94"/>
        <v>2.3199655168206178E-2</v>
      </c>
      <c r="I857" s="7">
        <f t="shared" si="96"/>
        <v>0</v>
      </c>
      <c r="J857">
        <f t="shared" si="95"/>
        <v>0</v>
      </c>
      <c r="L857">
        <f t="shared" si="97"/>
        <v>2.3196427784873751E-2</v>
      </c>
    </row>
    <row r="858" spans="1:12" x14ac:dyDescent="0.25">
      <c r="A858">
        <f>A857+Model!$C$48</f>
        <v>0.84500000000000064</v>
      </c>
      <c r="B858">
        <f t="shared" si="92"/>
        <v>6.9041817445231399E-2</v>
      </c>
      <c r="D858">
        <f t="shared" si="93"/>
        <v>6.9041817445231399E-2</v>
      </c>
      <c r="F858">
        <f t="shared" si="91"/>
        <v>4.7667725561406585E-3</v>
      </c>
      <c r="H858" s="7">
        <f t="shared" si="94"/>
        <v>2.3204424757612634E-2</v>
      </c>
      <c r="I858" s="7">
        <f t="shared" si="96"/>
        <v>2.3205980126764562E-2</v>
      </c>
      <c r="J858">
        <f t="shared" si="95"/>
        <v>1</v>
      </c>
      <c r="L858">
        <f t="shared" si="97"/>
        <v>2.3205980126764562E-2</v>
      </c>
    </row>
    <row r="859" spans="1:12" x14ac:dyDescent="0.25">
      <c r="A859">
        <f>A858+Model!$C$48</f>
        <v>0.84600000000000064</v>
      </c>
      <c r="B859">
        <f t="shared" si="92"/>
        <v>6.9001102459858535E-2</v>
      </c>
      <c r="D859">
        <f t="shared" si="93"/>
        <v>6.9001102459858535E-2</v>
      </c>
      <c r="F859">
        <f t="shared" si="91"/>
        <v>4.7611521406758957E-3</v>
      </c>
      <c r="H859" s="7">
        <f t="shared" si="94"/>
        <v>2.3209188719961041E-2</v>
      </c>
      <c r="I859" s="7">
        <f t="shared" si="96"/>
        <v>0</v>
      </c>
      <c r="J859">
        <f t="shared" si="95"/>
        <v>0</v>
      </c>
      <c r="L859">
        <f t="shared" si="97"/>
        <v>2.3205980126764562E-2</v>
      </c>
    </row>
    <row r="860" spans="1:12" x14ac:dyDescent="0.25">
      <c r="A860">
        <f>A859+Model!$C$48</f>
        <v>0.84700000000000064</v>
      </c>
      <c r="B860">
        <f t="shared" si="92"/>
        <v>6.8960459420150083E-2</v>
      </c>
      <c r="D860">
        <f t="shared" si="93"/>
        <v>6.8960459420150083E-2</v>
      </c>
      <c r="F860">
        <f t="shared" si="91"/>
        <v>4.7555449634381665E-3</v>
      </c>
      <c r="H860" s="7">
        <f t="shared" si="94"/>
        <v>2.3213947068513097E-2</v>
      </c>
      <c r="I860" s="7">
        <f t="shared" si="96"/>
        <v>2.3215509924933198E-2</v>
      </c>
      <c r="J860">
        <f t="shared" si="95"/>
        <v>1</v>
      </c>
      <c r="L860">
        <f t="shared" si="97"/>
        <v>2.3215509924933198E-2</v>
      </c>
    </row>
    <row r="861" spans="1:12" x14ac:dyDescent="0.25">
      <c r="A861">
        <f>A860+Model!$C$48</f>
        <v>0.84800000000000064</v>
      </c>
      <c r="B861">
        <f t="shared" si="92"/>
        <v>6.8919888114469113E-2</v>
      </c>
      <c r="D861">
        <f t="shared" si="93"/>
        <v>6.8919888114469113E-2</v>
      </c>
      <c r="F861">
        <f t="shared" si="91"/>
        <v>4.749950977710941E-3</v>
      </c>
      <c r="H861" s="7">
        <f t="shared" si="94"/>
        <v>2.3218699816483671E-2</v>
      </c>
      <c r="I861" s="7">
        <f t="shared" si="96"/>
        <v>0</v>
      </c>
      <c r="J861">
        <f t="shared" si="95"/>
        <v>0</v>
      </c>
      <c r="L861">
        <f t="shared" si="97"/>
        <v>2.3215509924933198E-2</v>
      </c>
    </row>
    <row r="862" spans="1:12" x14ac:dyDescent="0.25">
      <c r="A862">
        <f>A861+Model!$C$48</f>
        <v>0.84900000000000064</v>
      </c>
      <c r="B862">
        <f t="shared" si="92"/>
        <v>6.887938833204936E-2</v>
      </c>
      <c r="D862">
        <f t="shared" si="93"/>
        <v>6.887938833204936E-2</v>
      </c>
      <c r="F862">
        <f t="shared" si="91"/>
        <v>4.7443701369972576E-3</v>
      </c>
      <c r="H862" s="7">
        <f t="shared" si="94"/>
        <v>2.3223446977041026E-2</v>
      </c>
      <c r="I862" s="7">
        <f t="shared" si="96"/>
        <v>2.3225017285536255E-2</v>
      </c>
      <c r="J862">
        <f t="shared" si="95"/>
        <v>1</v>
      </c>
      <c r="L862">
        <f t="shared" si="97"/>
        <v>2.3225017285536255E-2</v>
      </c>
    </row>
    <row r="863" spans="1:12" x14ac:dyDescent="0.25">
      <c r="A863">
        <f>A862+Model!$C$48</f>
        <v>0.85000000000000064</v>
      </c>
      <c r="B863">
        <f t="shared" si="92"/>
        <v>6.8838959862990379E-2</v>
      </c>
      <c r="D863">
        <f t="shared" si="93"/>
        <v>6.8838959862990379E-2</v>
      </c>
      <c r="F863">
        <f t="shared" si="91"/>
        <v>4.7388023950184002E-3</v>
      </c>
      <c r="H863" s="7">
        <f t="shared" si="94"/>
        <v>2.3228188563307033E-2</v>
      </c>
      <c r="I863" s="7">
        <f t="shared" si="96"/>
        <v>0</v>
      </c>
      <c r="J863">
        <f t="shared" si="95"/>
        <v>0</v>
      </c>
      <c r="L863">
        <f t="shared" si="97"/>
        <v>2.3225017285536255E-2</v>
      </c>
    </row>
    <row r="864" spans="1:12" x14ac:dyDescent="0.25">
      <c r="A864">
        <f>A863+Model!$C$48</f>
        <v>0.85100000000000064</v>
      </c>
      <c r="B864">
        <f t="shared" si="92"/>
        <v>6.8798602498253245E-2</v>
      </c>
      <c r="D864">
        <f t="shared" si="93"/>
        <v>6.8798602498253245E-2</v>
      </c>
      <c r="F864">
        <f t="shared" si="91"/>
        <v>4.7332477057126579E-3</v>
      </c>
      <c r="H864" s="7">
        <f t="shared" si="94"/>
        <v>2.32329245883574E-2</v>
      </c>
      <c r="I864" s="7">
        <f t="shared" si="96"/>
        <v>2.3234502313982264E-2</v>
      </c>
      <c r="J864">
        <f t="shared" si="95"/>
        <v>1</v>
      </c>
      <c r="L864">
        <f t="shared" si="97"/>
        <v>2.3234502313982264E-2</v>
      </c>
    </row>
    <row r="865" spans="1:12" x14ac:dyDescent="0.25">
      <c r="A865">
        <f>A864+Model!$C$48</f>
        <v>0.85200000000000065</v>
      </c>
      <c r="B865">
        <f t="shared" si="92"/>
        <v>6.8758316029655778E-2</v>
      </c>
      <c r="D865">
        <f t="shared" si="93"/>
        <v>6.8758316029655778E-2</v>
      </c>
      <c r="F865">
        <f t="shared" si="91"/>
        <v>4.7277060232340188E-3</v>
      </c>
      <c r="H865" s="7">
        <f t="shared" si="94"/>
        <v>2.3237655065221872E-2</v>
      </c>
      <c r="I865" s="7">
        <f t="shared" si="96"/>
        <v>0</v>
      </c>
      <c r="J865">
        <f t="shared" si="95"/>
        <v>0</v>
      </c>
      <c r="L865">
        <f t="shared" si="97"/>
        <v>2.3234502313982264E-2</v>
      </c>
    </row>
    <row r="866" spans="1:12" x14ac:dyDescent="0.25">
      <c r="A866">
        <f>A865+Model!$C$48</f>
        <v>0.85300000000000065</v>
      </c>
      <c r="B866">
        <f t="shared" si="92"/>
        <v>6.8718100249868158E-2</v>
      </c>
      <c r="D866">
        <f t="shared" si="93"/>
        <v>6.8718100249868158E-2</v>
      </c>
      <c r="F866">
        <f t="shared" si="91"/>
        <v>4.7221773019509306E-3</v>
      </c>
      <c r="H866" s="7">
        <f t="shared" si="94"/>
        <v>2.3242380006884465E-2</v>
      </c>
      <c r="I866" s="7">
        <f t="shared" si="96"/>
        <v>2.3243965114938703E-2</v>
      </c>
      <c r="J866">
        <f t="shared" si="95"/>
        <v>1</v>
      </c>
      <c r="L866">
        <f t="shared" si="97"/>
        <v>2.3243965114938703E-2</v>
      </c>
    </row>
    <row r="867" spans="1:12" x14ac:dyDescent="0.25">
      <c r="A867">
        <f>A866+Model!$C$48</f>
        <v>0.85400000000000065</v>
      </c>
      <c r="B867">
        <f t="shared" si="92"/>
        <v>6.8677954952408443E-2</v>
      </c>
      <c r="D867">
        <f t="shared" si="93"/>
        <v>6.8677954952408443E-2</v>
      </c>
      <c r="F867">
        <f t="shared" si="91"/>
        <v>4.7166614964450435E-3</v>
      </c>
      <c r="H867" s="7">
        <f t="shared" si="94"/>
        <v>2.3247099426283665E-2</v>
      </c>
      <c r="I867" s="7">
        <f t="shared" si="96"/>
        <v>0</v>
      </c>
      <c r="J867">
        <f t="shared" si="95"/>
        <v>0</v>
      </c>
      <c r="L867">
        <f t="shared" si="97"/>
        <v>2.3243965114938703E-2</v>
      </c>
    </row>
    <row r="868" spans="1:12" x14ac:dyDescent="0.25">
      <c r="A868">
        <f>A867+Model!$C$48</f>
        <v>0.85500000000000065</v>
      </c>
      <c r="B868">
        <f t="shared" si="92"/>
        <v>6.8637879931638085E-2</v>
      </c>
      <c r="D868">
        <f t="shared" si="93"/>
        <v>6.8637879931638085E-2</v>
      </c>
      <c r="F868">
        <f t="shared" si="91"/>
        <v>4.7111585615099661E-3</v>
      </c>
      <c r="H868" s="7">
        <f t="shared" si="94"/>
        <v>2.3251813336312644E-2</v>
      </c>
      <c r="I868" s="7">
        <f t="shared" si="96"/>
        <v>2.3253405792338935E-2</v>
      </c>
      <c r="J868">
        <f t="shared" si="95"/>
        <v>1</v>
      </c>
      <c r="L868">
        <f t="shared" si="97"/>
        <v>2.3253405792338935E-2</v>
      </c>
    </row>
    <row r="869" spans="1:12" x14ac:dyDescent="0.25">
      <c r="A869">
        <f>A868+Model!$C$48</f>
        <v>0.85600000000000065</v>
      </c>
      <c r="B869">
        <f t="shared" si="92"/>
        <v>6.8597874982757462E-2</v>
      </c>
      <c r="D869">
        <f t="shared" si="93"/>
        <v>6.8597874982757462E-2</v>
      </c>
      <c r="F869">
        <f t="shared" si="91"/>
        <v>4.7056684521500219E-3</v>
      </c>
      <c r="H869" s="7">
        <f t="shared" si="94"/>
        <v>2.3256521749819473E-2</v>
      </c>
      <c r="I869" s="7">
        <f t="shared" si="96"/>
        <v>0</v>
      </c>
      <c r="J869">
        <f t="shared" si="95"/>
        <v>0</v>
      </c>
      <c r="L869">
        <f t="shared" si="97"/>
        <v>2.3253405792338935E-2</v>
      </c>
    </row>
    <row r="870" spans="1:12" x14ac:dyDescent="0.25">
      <c r="A870">
        <f>A869+Model!$C$48</f>
        <v>0.85700000000000065</v>
      </c>
      <c r="B870">
        <f t="shared" si="92"/>
        <v>6.8557939901801576E-2</v>
      </c>
      <c r="D870">
        <f t="shared" si="93"/>
        <v>6.8557939901801576E-2</v>
      </c>
      <c r="F870">
        <f t="shared" si="91"/>
        <v>4.700191123579037E-3</v>
      </c>
      <c r="H870" s="7">
        <f t="shared" si="94"/>
        <v>2.3261224679607336E-2</v>
      </c>
      <c r="I870" s="7">
        <f t="shared" si="96"/>
        <v>2.3262824449389048E-2</v>
      </c>
      <c r="J870">
        <f t="shared" si="95"/>
        <v>1</v>
      </c>
      <c r="L870">
        <f t="shared" si="97"/>
        <v>2.3262824449389048E-2</v>
      </c>
    </row>
    <row r="871" spans="1:12" x14ac:dyDescent="0.25">
      <c r="A871">
        <f>A870+Model!$C$48</f>
        <v>0.85800000000000065</v>
      </c>
      <c r="B871">
        <f t="shared" si="92"/>
        <v>6.8518074485635669E-2</v>
      </c>
      <c r="D871">
        <f t="shared" si="93"/>
        <v>6.8518074485635669E-2</v>
      </c>
      <c r="F871">
        <f t="shared" si="91"/>
        <v>4.6947265312191179E-3</v>
      </c>
      <c r="H871" s="7">
        <f t="shared" si="94"/>
        <v>2.3265922138434734E-2</v>
      </c>
      <c r="I871" s="7">
        <f t="shared" si="96"/>
        <v>0</v>
      </c>
      <c r="J871">
        <f t="shared" si="95"/>
        <v>0</v>
      </c>
      <c r="L871">
        <f t="shared" si="97"/>
        <v>2.3262824449389048E-2</v>
      </c>
    </row>
    <row r="872" spans="1:12" x14ac:dyDescent="0.25">
      <c r="A872">
        <f>A871+Model!$C$48</f>
        <v>0.85900000000000065</v>
      </c>
      <c r="B872">
        <f t="shared" si="92"/>
        <v>6.8478278531950765E-2</v>
      </c>
      <c r="D872">
        <f t="shared" si="93"/>
        <v>6.8478278531950765E-2</v>
      </c>
      <c r="F872">
        <f t="shared" si="91"/>
        <v>4.6892746306994287E-3</v>
      </c>
      <c r="H872" s="7">
        <f t="shared" si="94"/>
        <v>2.3270614139015693E-2</v>
      </c>
      <c r="I872" s="7">
        <f t="shared" si="96"/>
        <v>2.3272221188574634E-2</v>
      </c>
      <c r="J872">
        <f t="shared" si="95"/>
        <v>1</v>
      </c>
      <c r="L872">
        <f t="shared" si="97"/>
        <v>2.3272221188574634E-2</v>
      </c>
    </row>
    <row r="873" spans="1:12" x14ac:dyDescent="0.25">
      <c r="A873">
        <f>A872+Model!$C$48</f>
        <v>0.86000000000000065</v>
      </c>
      <c r="B873">
        <f t="shared" si="92"/>
        <v>6.8438551839259537E-2</v>
      </c>
      <c r="D873">
        <f t="shared" si="93"/>
        <v>6.8438551839259537E-2</v>
      </c>
      <c r="F873">
        <f t="shared" si="91"/>
        <v>4.6838353778550145E-3</v>
      </c>
      <c r="H873" s="7">
        <f t="shared" si="94"/>
        <v>2.3275300694019972E-2</v>
      </c>
      <c r="I873" s="7">
        <f t="shared" si="96"/>
        <v>0</v>
      </c>
      <c r="J873">
        <f t="shared" si="95"/>
        <v>0</v>
      </c>
      <c r="L873">
        <f t="shared" si="97"/>
        <v>2.3272221188574634E-2</v>
      </c>
    </row>
    <row r="874" spans="1:12" x14ac:dyDescent="0.25">
      <c r="A874">
        <f>A873+Model!$C$48</f>
        <v>0.86100000000000065</v>
      </c>
      <c r="B874">
        <f t="shared" si="92"/>
        <v>6.8398894206891894E-2</v>
      </c>
      <c r="D874">
        <f t="shared" si="93"/>
        <v>6.8398894206891894E-2</v>
      </c>
      <c r="F874">
        <f t="shared" si="91"/>
        <v>4.6784087287255896E-3</v>
      </c>
      <c r="H874" s="7">
        <f t="shared" si="94"/>
        <v>2.3279981816073263E-2</v>
      </c>
      <c r="I874" s="7">
        <f t="shared" si="96"/>
        <v>2.3281596111667469E-2</v>
      </c>
      <c r="J874">
        <f t="shared" si="95"/>
        <v>1</v>
      </c>
      <c r="L874">
        <f t="shared" si="97"/>
        <v>2.3281596111667469E-2</v>
      </c>
    </row>
    <row r="875" spans="1:12" x14ac:dyDescent="0.25">
      <c r="A875">
        <f>A874+Model!$C$48</f>
        <v>0.86200000000000065</v>
      </c>
      <c r="B875">
        <f t="shared" si="92"/>
        <v>6.8359305434990775E-2</v>
      </c>
      <c r="D875">
        <f t="shared" si="93"/>
        <v>6.8359305434990775E-2</v>
      </c>
      <c r="F875">
        <f t="shared" si="91"/>
        <v>4.6729946395543589E-3</v>
      </c>
      <c r="H875" s="7">
        <f t="shared" si="94"/>
        <v>2.3284657517757403E-2</v>
      </c>
      <c r="I875" s="7">
        <f t="shared" si="96"/>
        <v>0</v>
      </c>
      <c r="J875">
        <f t="shared" si="95"/>
        <v>0</v>
      </c>
      <c r="L875">
        <f t="shared" si="97"/>
        <v>2.3281596111667469E-2</v>
      </c>
    </row>
    <row r="876" spans="1:12" x14ac:dyDescent="0.25">
      <c r="A876">
        <f>A875+Model!$C$48</f>
        <v>0.86300000000000066</v>
      </c>
      <c r="B876">
        <f t="shared" si="92"/>
        <v>6.8319785324507901E-2</v>
      </c>
      <c r="D876">
        <f t="shared" si="93"/>
        <v>6.8319785324507901E-2</v>
      </c>
      <c r="F876">
        <f t="shared" si="91"/>
        <v>4.6675930667868454E-3</v>
      </c>
      <c r="H876" s="7">
        <f t="shared" si="94"/>
        <v>2.3289327811610572E-2</v>
      </c>
      <c r="I876" s="7">
        <f t="shared" si="96"/>
        <v>2.3290949319732138E-2</v>
      </c>
      <c r="J876">
        <f t="shared" si="95"/>
        <v>1</v>
      </c>
      <c r="L876">
        <f t="shared" si="97"/>
        <v>2.3290949319732138E-2</v>
      </c>
    </row>
    <row r="877" spans="1:12" x14ac:dyDescent="0.25">
      <c r="A877">
        <f>A876+Model!$C$48</f>
        <v>0.86400000000000066</v>
      </c>
      <c r="B877">
        <f t="shared" si="92"/>
        <v>6.8280333677199601E-2</v>
      </c>
      <c r="D877">
        <f t="shared" si="93"/>
        <v>6.8280333677199601E-2</v>
      </c>
      <c r="F877">
        <f t="shared" si="91"/>
        <v>4.6622039670697179E-3</v>
      </c>
      <c r="H877" s="7">
        <f t="shared" si="94"/>
        <v>2.3293992710127501E-2</v>
      </c>
      <c r="I877" s="7">
        <f t="shared" si="96"/>
        <v>0</v>
      </c>
      <c r="J877">
        <f t="shared" si="95"/>
        <v>0</v>
      </c>
      <c r="L877">
        <f t="shared" si="97"/>
        <v>2.3290949319732138E-2</v>
      </c>
    </row>
    <row r="878" spans="1:12" x14ac:dyDescent="0.25">
      <c r="A878">
        <f>A877+Model!$C$48</f>
        <v>0.86500000000000066</v>
      </c>
      <c r="B878">
        <f t="shared" si="92"/>
        <v>6.8240950295622549E-2</v>
      </c>
      <c r="D878">
        <f t="shared" si="93"/>
        <v>6.8240950295622549E-2</v>
      </c>
      <c r="F878">
        <f t="shared" si="91"/>
        <v>4.6568272972496274E-3</v>
      </c>
      <c r="H878" s="7">
        <f t="shared" si="94"/>
        <v>2.3298652225759661E-2</v>
      </c>
      <c r="I878" s="7">
        <f t="shared" si="96"/>
        <v>2.3300280913132566E-2</v>
      </c>
      <c r="J878">
        <f t="shared" si="95"/>
        <v>1</v>
      </c>
      <c r="L878">
        <f t="shared" si="97"/>
        <v>2.3300280913132566E-2</v>
      </c>
    </row>
    <row r="879" spans="1:12" x14ac:dyDescent="0.25">
      <c r="A879">
        <f>A878+Model!$C$48</f>
        <v>0.86600000000000066</v>
      </c>
      <c r="B879">
        <f t="shared" si="92"/>
        <v>6.8201634983129741E-2</v>
      </c>
      <c r="D879">
        <f t="shared" si="93"/>
        <v>6.8201634983129741E-2</v>
      </c>
      <c r="F879">
        <f t="shared" si="91"/>
        <v>4.6514630143720667E-3</v>
      </c>
      <c r="H879" s="7">
        <f t="shared" si="94"/>
        <v>2.3303306370915471E-2</v>
      </c>
      <c r="I879" s="7">
        <f t="shared" si="96"/>
        <v>0</v>
      </c>
      <c r="J879">
        <f t="shared" si="95"/>
        <v>0</v>
      </c>
      <c r="L879">
        <f t="shared" si="97"/>
        <v>2.3300280913132566E-2</v>
      </c>
    </row>
    <row r="880" spans="1:12" x14ac:dyDescent="0.25">
      <c r="A880">
        <f>A879+Model!$C$48</f>
        <v>0.86700000000000066</v>
      </c>
      <c r="B880">
        <f t="shared" si="92"/>
        <v>6.8162387543866276E-2</v>
      </c>
      <c r="D880">
        <f t="shared" si="93"/>
        <v>6.8162387543866276E-2</v>
      </c>
      <c r="F880">
        <f t="shared" si="91"/>
        <v>4.6461110756802161E-3</v>
      </c>
      <c r="H880" s="7">
        <f t="shared" si="94"/>
        <v>2.3307955157960497E-2</v>
      </c>
      <c r="I880" s="7">
        <f t="shared" si="96"/>
        <v>2.3309590991538481E-2</v>
      </c>
      <c r="J880">
        <f t="shared" si="95"/>
        <v>1</v>
      </c>
      <c r="L880">
        <f t="shared" si="97"/>
        <v>2.3309590991538481E-2</v>
      </c>
    </row>
    <row r="881" spans="1:12" x14ac:dyDescent="0.25">
      <c r="A881">
        <f>A880+Model!$C$48</f>
        <v>0.86800000000000066</v>
      </c>
      <c r="B881">
        <f t="shared" si="92"/>
        <v>6.8123207782765316E-2</v>
      </c>
      <c r="D881">
        <f t="shared" si="93"/>
        <v>6.8123207782765316E-2</v>
      </c>
      <c r="F881">
        <f t="shared" si="91"/>
        <v>4.6407714386138173E-3</v>
      </c>
      <c r="H881" s="7">
        <f t="shared" si="94"/>
        <v>2.3312598599217645E-2</v>
      </c>
      <c r="I881" s="7">
        <f t="shared" si="96"/>
        <v>0</v>
      </c>
      <c r="J881">
        <f t="shared" si="95"/>
        <v>0</v>
      </c>
      <c r="L881">
        <f t="shared" si="97"/>
        <v>2.3309590991538481E-2</v>
      </c>
    </row>
    <row r="882" spans="1:12" x14ac:dyDescent="0.25">
      <c r="A882">
        <f>A881+Model!$C$48</f>
        <v>0.86900000000000066</v>
      </c>
      <c r="B882">
        <f t="shared" si="92"/>
        <v>6.8084095505543979E-2</v>
      </c>
      <c r="D882">
        <f t="shared" si="93"/>
        <v>6.8084095505543979E-2</v>
      </c>
      <c r="F882">
        <f t="shared" si="91"/>
        <v>4.6354440608080338E-3</v>
      </c>
      <c r="H882" s="7">
        <f t="shared" si="94"/>
        <v>2.3317236706967354E-2</v>
      </c>
      <c r="I882" s="7">
        <f t="shared" si="96"/>
        <v>2.3318879653931798E-2</v>
      </c>
      <c r="J882">
        <f t="shared" si="95"/>
        <v>1</v>
      </c>
      <c r="L882">
        <f t="shared" si="97"/>
        <v>2.3318879653931798E-2</v>
      </c>
    </row>
    <row r="883" spans="1:12" x14ac:dyDescent="0.25">
      <c r="A883">
        <f>A882+Model!$C$48</f>
        <v>0.87000000000000066</v>
      </c>
      <c r="B883">
        <f t="shared" si="92"/>
        <v>6.8045050518699246E-2</v>
      </c>
      <c r="D883">
        <f t="shared" si="93"/>
        <v>6.8045050518699246E-2</v>
      </c>
      <c r="F883">
        <f t="shared" si="91"/>
        <v>4.6301289000923321E-3</v>
      </c>
      <c r="H883" s="7">
        <f t="shared" si="94"/>
        <v>2.3321869493447805E-2</v>
      </c>
      <c r="I883" s="7">
        <f t="shared" si="96"/>
        <v>0</v>
      </c>
      <c r="J883">
        <f t="shared" si="95"/>
        <v>0</v>
      </c>
      <c r="L883">
        <f t="shared" si="97"/>
        <v>2.3318879653931798E-2</v>
      </c>
    </row>
    <row r="884" spans="1:12" x14ac:dyDescent="0.25">
      <c r="A884">
        <f>A883+Model!$C$48</f>
        <v>0.87100000000000066</v>
      </c>
      <c r="B884">
        <f t="shared" si="92"/>
        <v>6.8006072629504102E-2</v>
      </c>
      <c r="D884">
        <f t="shared" si="93"/>
        <v>6.8006072629504102E-2</v>
      </c>
      <c r="F884">
        <f t="shared" si="91"/>
        <v>4.6248259144893869E-3</v>
      </c>
      <c r="H884" s="7">
        <f t="shared" si="94"/>
        <v>2.3326496970855096E-2</v>
      </c>
      <c r="I884" s="7">
        <f t="shared" si="96"/>
        <v>2.3328146998612936E-2</v>
      </c>
      <c r="J884">
        <f t="shared" si="95"/>
        <v>1</v>
      </c>
      <c r="L884">
        <f t="shared" si="97"/>
        <v>2.3328146998612936E-2</v>
      </c>
    </row>
    <row r="885" spans="1:12" x14ac:dyDescent="0.25">
      <c r="A885">
        <f>A884+Model!$C$48</f>
        <v>0.87200000000000066</v>
      </c>
      <c r="B885">
        <f t="shared" si="92"/>
        <v>6.7967161646003332E-2</v>
      </c>
      <c r="D885">
        <f t="shared" si="93"/>
        <v>6.7967161646003332E-2</v>
      </c>
      <c r="F885">
        <f t="shared" si="91"/>
        <v>4.6195350622139468E-3</v>
      </c>
      <c r="H885" s="7">
        <f t="shared" si="94"/>
        <v>2.3331119151343449E-2</v>
      </c>
      <c r="I885" s="7">
        <f t="shared" si="96"/>
        <v>0</v>
      </c>
      <c r="J885">
        <f t="shared" si="95"/>
        <v>0</v>
      </c>
      <c r="L885">
        <f t="shared" si="97"/>
        <v>2.3328146998612936E-2</v>
      </c>
    </row>
    <row r="886" spans="1:12" x14ac:dyDescent="0.25">
      <c r="A886">
        <f>A885+Model!$C$48</f>
        <v>0.87300000000000066</v>
      </c>
      <c r="B886">
        <f t="shared" si="92"/>
        <v>6.7928317377009745E-2</v>
      </c>
      <c r="D886">
        <f t="shared" si="93"/>
        <v>6.7928317377009745E-2</v>
      </c>
      <c r="F886">
        <f t="shared" si="91"/>
        <v>4.6142563016717637E-3</v>
      </c>
      <c r="H886" s="7">
        <f t="shared" si="94"/>
        <v>2.3335736047025393E-2</v>
      </c>
      <c r="I886" s="7">
        <f t="shared" si="96"/>
        <v>2.3337393123207064E-2</v>
      </c>
      <c r="J886">
        <f t="shared" si="95"/>
        <v>1</v>
      </c>
      <c r="L886">
        <f t="shared" si="97"/>
        <v>2.3337393123207064E-2</v>
      </c>
    </row>
    <row r="887" spans="1:12" x14ac:dyDescent="0.25">
      <c r="A887">
        <f>A886+Model!$C$48</f>
        <v>0.87400000000000067</v>
      </c>
      <c r="B887">
        <f t="shared" si="92"/>
        <v>6.7889539632100024E-2</v>
      </c>
      <c r="D887">
        <f t="shared" si="93"/>
        <v>6.7889539632100024E-2</v>
      </c>
      <c r="F887">
        <f t="shared" si="91"/>
        <v>4.6089895914584803E-3</v>
      </c>
      <c r="H887" s="7">
        <f t="shared" si="94"/>
        <v>2.3340347669971957E-2</v>
      </c>
      <c r="I887" s="7">
        <f t="shared" si="96"/>
        <v>0</v>
      </c>
      <c r="J887">
        <f t="shared" si="95"/>
        <v>0</v>
      </c>
      <c r="L887">
        <f t="shared" si="97"/>
        <v>2.3337393123207064E-2</v>
      </c>
    </row>
    <row r="888" spans="1:12" x14ac:dyDescent="0.25">
      <c r="A888">
        <f>A887+Model!$C$48</f>
        <v>0.87500000000000067</v>
      </c>
      <c r="B888">
        <f t="shared" si="92"/>
        <v>6.7850828221611037E-2</v>
      </c>
      <c r="D888">
        <f t="shared" si="93"/>
        <v>6.7850828221611037E-2</v>
      </c>
      <c r="F888">
        <f t="shared" si="91"/>
        <v>4.6037348903585689E-3</v>
      </c>
      <c r="H888" s="7">
        <f t="shared" si="94"/>
        <v>2.3344954032212865E-2</v>
      </c>
      <c r="I888" s="7">
        <f t="shared" si="96"/>
        <v>2.3346618124670267E-2</v>
      </c>
      <c r="J888">
        <f t="shared" si="95"/>
        <v>1</v>
      </c>
      <c r="L888">
        <f t="shared" si="97"/>
        <v>2.3346618124670267E-2</v>
      </c>
    </row>
    <row r="889" spans="1:12" x14ac:dyDescent="0.25">
      <c r="A889">
        <f>A888+Model!$C$48</f>
        <v>0.87600000000000067</v>
      </c>
      <c r="B889">
        <f t="shared" si="92"/>
        <v>6.7812182956635728E-2</v>
      </c>
      <c r="D889">
        <f t="shared" si="93"/>
        <v>6.7812182956635728E-2</v>
      </c>
      <c r="F889">
        <f t="shared" si="91"/>
        <v>4.5984921573442366E-3</v>
      </c>
      <c r="H889" s="7">
        <f t="shared" si="94"/>
        <v>2.3349555145736715E-2</v>
      </c>
      <c r="I889" s="7">
        <f t="shared" si="96"/>
        <v>0</v>
      </c>
      <c r="J889">
        <f t="shared" si="95"/>
        <v>0</v>
      </c>
      <c r="L889">
        <f t="shared" si="97"/>
        <v>2.3346618124670267E-2</v>
      </c>
    </row>
    <row r="890" spans="1:12" x14ac:dyDescent="0.25">
      <c r="A890">
        <f>A889+Model!$C$48</f>
        <v>0.87700000000000067</v>
      </c>
      <c r="B890">
        <f t="shared" si="92"/>
        <v>6.7773603649019409E-2</v>
      </c>
      <c r="D890">
        <f t="shared" si="93"/>
        <v>6.7773603649019409E-2</v>
      </c>
      <c r="F890">
        <f t="shared" si="91"/>
        <v>4.5932613515743768E-3</v>
      </c>
      <c r="H890" s="7">
        <f t="shared" si="94"/>
        <v>2.3354151022491176E-2</v>
      </c>
      <c r="I890" s="7">
        <f t="shared" si="96"/>
        <v>2.3355822099295639E-2</v>
      </c>
      <c r="J890">
        <f t="shared" si="95"/>
        <v>1</v>
      </c>
      <c r="L890">
        <f t="shared" si="97"/>
        <v>2.3355822099295639E-2</v>
      </c>
    </row>
    <row r="891" spans="1:12" x14ac:dyDescent="0.25">
      <c r="A891">
        <f>A890+Model!$C$48</f>
        <v>0.87800000000000067</v>
      </c>
      <c r="B891">
        <f t="shared" si="92"/>
        <v>6.7735090111355797E-2</v>
      </c>
      <c r="D891">
        <f t="shared" si="93"/>
        <v>6.7735090111355797E-2</v>
      </c>
      <c r="F891">
        <f t="shared" si="91"/>
        <v>4.5880424323934896E-3</v>
      </c>
      <c r="H891" s="7">
        <f t="shared" si="94"/>
        <v>2.3358741674383159E-2</v>
      </c>
      <c r="I891" s="7">
        <f t="shared" si="96"/>
        <v>0</v>
      </c>
      <c r="J891">
        <f t="shared" si="95"/>
        <v>0</v>
      </c>
      <c r="L891">
        <f t="shared" si="97"/>
        <v>2.3355822099295639E-2</v>
      </c>
    </row>
    <row r="892" spans="1:12" x14ac:dyDescent="0.25">
      <c r="A892">
        <f>A891+Model!$C$48</f>
        <v>0.87900000000000067</v>
      </c>
      <c r="B892">
        <f t="shared" si="92"/>
        <v>6.7696642156983233E-2</v>
      </c>
      <c r="D892">
        <f t="shared" si="93"/>
        <v>6.7696642156983233E-2</v>
      </c>
      <c r="F892">
        <f t="shared" si="91"/>
        <v>4.5828353593306394E-3</v>
      </c>
      <c r="H892" s="7">
        <f t="shared" si="94"/>
        <v>2.3363327113279021E-2</v>
      </c>
      <c r="I892" s="7">
        <f t="shared" si="96"/>
        <v>2.3365005142719334E-2</v>
      </c>
      <c r="J892">
        <f t="shared" si="95"/>
        <v>1</v>
      </c>
      <c r="L892">
        <f t="shared" si="97"/>
        <v>2.3365005142719334E-2</v>
      </c>
    </row>
    <row r="893" spans="1:12" x14ac:dyDescent="0.25">
      <c r="A893">
        <f>A892+Model!$C$48</f>
        <v>0.88000000000000067</v>
      </c>
      <c r="B893">
        <f t="shared" si="92"/>
        <v>6.7658259599980924E-2</v>
      </c>
      <c r="D893">
        <f t="shared" si="93"/>
        <v>6.7658259599980924E-2</v>
      </c>
      <c r="F893">
        <f t="shared" si="91"/>
        <v>4.5776400920984105E-3</v>
      </c>
      <c r="H893" s="7">
        <f t="shared" si="94"/>
        <v>2.3367907351004736E-2</v>
      </c>
      <c r="I893" s="7">
        <f t="shared" si="96"/>
        <v>0</v>
      </c>
      <c r="J893">
        <f t="shared" si="95"/>
        <v>0</v>
      </c>
      <c r="L893">
        <f t="shared" si="97"/>
        <v>2.3365005142719334E-2</v>
      </c>
    </row>
    <row r="894" spans="1:12" x14ac:dyDescent="0.25">
      <c r="A894">
        <f>A893+Model!$C$48</f>
        <v>0.88100000000000067</v>
      </c>
      <c r="B894">
        <f t="shared" si="92"/>
        <v>6.7619942255165114E-2</v>
      </c>
      <c r="D894">
        <f t="shared" si="93"/>
        <v>6.7619942255165114E-2</v>
      </c>
      <c r="F894">
        <f t="shared" si="91"/>
        <v>4.5724565905918644E-3</v>
      </c>
      <c r="H894" s="7">
        <f t="shared" si="94"/>
        <v>2.337248239934608E-2</v>
      </c>
      <c r="I894" s="7">
        <f t="shared" si="96"/>
        <v>2.3374167349926506E-2</v>
      </c>
      <c r="J894">
        <f t="shared" si="95"/>
        <v>1</v>
      </c>
      <c r="L894">
        <f t="shared" si="97"/>
        <v>2.3374167349926506E-2</v>
      </c>
    </row>
    <row r="895" spans="1:12" x14ac:dyDescent="0.25">
      <c r="A895">
        <f>A894+Model!$C$48</f>
        <v>0.88200000000000067</v>
      </c>
      <c r="B895">
        <f t="shared" si="92"/>
        <v>6.7581689938085318E-2</v>
      </c>
      <c r="D895">
        <f t="shared" si="93"/>
        <v>6.7581689938085318E-2</v>
      </c>
      <c r="F895">
        <f t="shared" si="91"/>
        <v>4.5672848148875025E-3</v>
      </c>
      <c r="H895" s="7">
        <f t="shared" si="94"/>
        <v>2.3377052270048819E-2</v>
      </c>
      <c r="I895" s="7">
        <f t="shared" si="96"/>
        <v>0</v>
      </c>
      <c r="J895">
        <f t="shared" si="95"/>
        <v>0</v>
      </c>
      <c r="L895">
        <f t="shared" si="97"/>
        <v>2.3374167349926506E-2</v>
      </c>
    </row>
    <row r="896" spans="1:12" x14ac:dyDescent="0.25">
      <c r="A896">
        <f>A895+Model!$C$48</f>
        <v>0.88300000000000067</v>
      </c>
      <c r="B896">
        <f t="shared" si="92"/>
        <v>6.7543502465020624E-2</v>
      </c>
      <c r="D896">
        <f t="shared" si="93"/>
        <v>6.7543502465020624E-2</v>
      </c>
      <c r="F896">
        <f t="shared" si="91"/>
        <v>4.5621247252422472E-3</v>
      </c>
      <c r="H896" s="7">
        <f t="shared" si="94"/>
        <v>2.3381616974818883E-2</v>
      </c>
      <c r="I896" s="7">
        <f t="shared" si="96"/>
        <v>2.3383308815257221E-2</v>
      </c>
      <c r="J896">
        <f t="shared" si="95"/>
        <v>1</v>
      </c>
      <c r="L896">
        <f t="shared" si="97"/>
        <v>2.3383308815257221E-2</v>
      </c>
    </row>
    <row r="897" spans="1:12" x14ac:dyDescent="0.25">
      <c r="A897">
        <f>A896+Model!$C$48</f>
        <v>0.88400000000000067</v>
      </c>
      <c r="B897">
        <f t="shared" si="92"/>
        <v>6.7505379652976052E-2</v>
      </c>
      <c r="D897">
        <f t="shared" si="93"/>
        <v>6.7505379652976052E-2</v>
      </c>
      <c r="F897">
        <f t="shared" si="91"/>
        <v>4.5569762820924335E-3</v>
      </c>
      <c r="H897" s="7">
        <f t="shared" si="94"/>
        <v>2.3386176525322551E-2</v>
      </c>
      <c r="I897" s="7">
        <f t="shared" si="96"/>
        <v>0</v>
      </c>
      <c r="J897">
        <f t="shared" si="95"/>
        <v>0</v>
      </c>
      <c r="L897">
        <f t="shared" si="97"/>
        <v>2.3383308815257221E-2</v>
      </c>
    </row>
    <row r="898" spans="1:12" x14ac:dyDescent="0.25">
      <c r="A898">
        <f>A897+Model!$C$48</f>
        <v>0.88500000000000068</v>
      </c>
      <c r="B898">
        <f t="shared" si="92"/>
        <v>6.7467321319678683E-2</v>
      </c>
      <c r="D898">
        <f t="shared" si="93"/>
        <v>6.7467321319678683E-2</v>
      </c>
      <c r="F898">
        <f t="shared" si="91"/>
        <v>4.5518394460527696E-3</v>
      </c>
      <c r="H898" s="7">
        <f t="shared" si="94"/>
        <v>2.3390730933186624E-2</v>
      </c>
      <c r="I898" s="7">
        <f t="shared" si="96"/>
        <v>2.3392429632412271E-2</v>
      </c>
      <c r="J898">
        <f t="shared" si="95"/>
        <v>1</v>
      </c>
      <c r="L898">
        <f t="shared" si="97"/>
        <v>2.3392429632412271E-2</v>
      </c>
    </row>
    <row r="899" spans="1:12" x14ac:dyDescent="0.25">
      <c r="A899">
        <f>A898+Model!$C$48</f>
        <v>0.88600000000000068</v>
      </c>
      <c r="B899">
        <f t="shared" si="92"/>
        <v>6.7429327283574259E-2</v>
      </c>
      <c r="D899">
        <f t="shared" si="93"/>
        <v>6.7429327283574259E-2</v>
      </c>
      <c r="F899">
        <f t="shared" si="91"/>
        <v>4.546714177915372E-3</v>
      </c>
      <c r="H899" s="7">
        <f t="shared" si="94"/>
        <v>2.3395280209998606E-2</v>
      </c>
      <c r="I899" s="7">
        <f t="shared" si="96"/>
        <v>0</v>
      </c>
      <c r="J899">
        <f t="shared" si="95"/>
        <v>0</v>
      </c>
      <c r="L899">
        <f t="shared" si="97"/>
        <v>2.3392429632412271E-2</v>
      </c>
    </row>
    <row r="900" spans="1:12" x14ac:dyDescent="0.25">
      <c r="A900">
        <f>A899+Model!$C$48</f>
        <v>0.88700000000000068</v>
      </c>
      <c r="B900">
        <f t="shared" si="92"/>
        <v>6.7391397363823283E-2</v>
      </c>
      <c r="D900">
        <f t="shared" si="93"/>
        <v>6.7391397363823283E-2</v>
      </c>
      <c r="F900">
        <f t="shared" si="91"/>
        <v>4.5416004386487274E-3</v>
      </c>
      <c r="H900" s="7">
        <f t="shared" si="94"/>
        <v>2.3399824367306889E-2</v>
      </c>
      <c r="I900" s="7">
        <f t="shared" si="96"/>
        <v>2.3401529894458952E-2</v>
      </c>
      <c r="J900">
        <f t="shared" si="95"/>
        <v>1</v>
      </c>
      <c r="L900">
        <f t="shared" si="97"/>
        <v>2.3401529894458952E-2</v>
      </c>
    </row>
    <row r="901" spans="1:12" x14ac:dyDescent="0.25">
      <c r="A901">
        <f>A900+Model!$C$48</f>
        <v>0.88800000000000068</v>
      </c>
      <c r="B901">
        <f t="shared" si="92"/>
        <v>6.7353531380297579E-2</v>
      </c>
      <c r="D901">
        <f t="shared" si="93"/>
        <v>6.7353531380297579E-2</v>
      </c>
      <c r="F901">
        <f t="shared" si="91"/>
        <v>4.5364981893967309E-3</v>
      </c>
      <c r="H901" s="7">
        <f t="shared" si="94"/>
        <v>2.3404363416620912E-2</v>
      </c>
      <c r="I901" s="7">
        <f t="shared" si="96"/>
        <v>0</v>
      </c>
      <c r="J901">
        <f t="shared" si="95"/>
        <v>0</v>
      </c>
      <c r="L901">
        <f t="shared" si="97"/>
        <v>2.3401529894458952E-2</v>
      </c>
    </row>
    <row r="902" spans="1:12" x14ac:dyDescent="0.25">
      <c r="A902">
        <f>A901+Model!$C$48</f>
        <v>0.88900000000000068</v>
      </c>
      <c r="B902">
        <f t="shared" si="92"/>
        <v>6.7315729153576642E-2</v>
      </c>
      <c r="D902">
        <f t="shared" si="93"/>
        <v>6.7315729153576642E-2</v>
      </c>
      <c r="F902">
        <f t="shared" si="91"/>
        <v>4.5314073914776883E-3</v>
      </c>
      <c r="H902" s="7">
        <f t="shared" si="94"/>
        <v>2.340889736941135E-2</v>
      </c>
      <c r="I902" s="7">
        <f t="shared" si="96"/>
        <v>2.3410609693836747E-2</v>
      </c>
      <c r="J902">
        <f t="shared" si="95"/>
        <v>1</v>
      </c>
      <c r="L902">
        <f t="shared" si="97"/>
        <v>2.3410609693836747E-2</v>
      </c>
    </row>
    <row r="903" spans="1:12" x14ac:dyDescent="0.25">
      <c r="A903">
        <f>A902+Model!$C$48</f>
        <v>0.89000000000000068</v>
      </c>
      <c r="B903">
        <f t="shared" si="92"/>
        <v>6.7277990504944096E-2</v>
      </c>
      <c r="D903">
        <f t="shared" si="93"/>
        <v>6.7277990504944096E-2</v>
      </c>
      <c r="F903">
        <f t="shared" si="91"/>
        <v>4.5263280063833483E-3</v>
      </c>
      <c r="H903" s="7">
        <f t="shared" si="94"/>
        <v>2.341342623711028E-2</v>
      </c>
      <c r="I903" s="7">
        <f t="shared" si="96"/>
        <v>0</v>
      </c>
      <c r="J903">
        <f t="shared" si="95"/>
        <v>0</v>
      </c>
      <c r="L903">
        <f t="shared" si="97"/>
        <v>2.3410609693836747E-2</v>
      </c>
    </row>
    <row r="904" spans="1:12" x14ac:dyDescent="0.25">
      <c r="A904">
        <f>A903+Model!$C$48</f>
        <v>0.89100000000000068</v>
      </c>
      <c r="B904">
        <f t="shared" si="92"/>
        <v>6.7240315256384048E-2</v>
      </c>
      <c r="D904">
        <f t="shared" si="93"/>
        <v>6.7240315256384048E-2</v>
      </c>
      <c r="F904">
        <f t="shared" si="91"/>
        <v>4.5212599957779129E-3</v>
      </c>
      <c r="H904" s="7">
        <f t="shared" si="94"/>
        <v>2.341795003111136E-2</v>
      </c>
      <c r="I904" s="7">
        <f t="shared" si="96"/>
        <v>2.3419669122362975E-2</v>
      </c>
      <c r="J904">
        <f t="shared" si="95"/>
        <v>1</v>
      </c>
      <c r="L904">
        <f t="shared" si="97"/>
        <v>2.3419669122362975E-2</v>
      </c>
    </row>
    <row r="905" spans="1:12" x14ac:dyDescent="0.25">
      <c r="A905">
        <f>A904+Model!$C$48</f>
        <v>0.89200000000000068</v>
      </c>
      <c r="B905">
        <f t="shared" si="92"/>
        <v>6.720270323057774E-2</v>
      </c>
      <c r="D905">
        <f t="shared" si="93"/>
        <v>6.720270323057774E-2</v>
      </c>
      <c r="F905">
        <f t="shared" si="91"/>
        <v>4.516203321497104E-3</v>
      </c>
      <c r="H905" s="7">
        <f t="shared" si="94"/>
        <v>2.3422468762769998E-2</v>
      </c>
      <c r="I905" s="7">
        <f t="shared" si="96"/>
        <v>0</v>
      </c>
      <c r="J905">
        <f t="shared" si="95"/>
        <v>0</v>
      </c>
      <c r="L905">
        <f t="shared" si="97"/>
        <v>2.3419669122362975E-2</v>
      </c>
    </row>
    <row r="906" spans="1:12" x14ac:dyDescent="0.25">
      <c r="A906">
        <f>A905+Model!$C$48</f>
        <v>0.89300000000000068</v>
      </c>
      <c r="B906">
        <f t="shared" si="92"/>
        <v>6.7165154250899833E-2</v>
      </c>
      <c r="D906">
        <f t="shared" si="93"/>
        <v>6.7165154250899833E-2</v>
      </c>
      <c r="F906">
        <f t="shared" si="91"/>
        <v>4.5111579455471684E-3</v>
      </c>
      <c r="H906" s="7">
        <f t="shared" si="94"/>
        <v>2.3426982443403521E-2</v>
      </c>
      <c r="I906" s="7">
        <f t="shared" si="96"/>
        <v>2.3428708271238344E-2</v>
      </c>
      <c r="J906">
        <f t="shared" si="95"/>
        <v>1</v>
      </c>
      <c r="L906">
        <f t="shared" si="97"/>
        <v>2.3428708271238344E-2</v>
      </c>
    </row>
    <row r="907" spans="1:12" x14ac:dyDescent="0.25">
      <c r="A907">
        <f>A906+Model!$C$48</f>
        <v>0.89400000000000068</v>
      </c>
      <c r="B907">
        <f t="shared" si="92"/>
        <v>6.7127668141415117E-2</v>
      </c>
      <c r="D907">
        <f t="shared" si="93"/>
        <v>6.7127668141415117E-2</v>
      </c>
      <c r="F907">
        <f t="shared" si="91"/>
        <v>4.5061238301039577E-3</v>
      </c>
      <c r="H907" s="7">
        <f t="shared" si="94"/>
        <v>2.3431491084291347E-2</v>
      </c>
      <c r="I907" s="7">
        <f t="shared" si="96"/>
        <v>0</v>
      </c>
      <c r="J907">
        <f t="shared" si="95"/>
        <v>0</v>
      </c>
      <c r="L907">
        <f t="shared" si="97"/>
        <v>2.3428708271238344E-2</v>
      </c>
    </row>
    <row r="908" spans="1:12" x14ac:dyDescent="0.25">
      <c r="A908">
        <f>A907+Model!$C$48</f>
        <v>0.89500000000000068</v>
      </c>
      <c r="B908">
        <f t="shared" si="92"/>
        <v>6.7090244726874873E-2</v>
      </c>
      <c r="D908">
        <f t="shared" si="93"/>
        <v>6.7090244726874873E-2</v>
      </c>
      <c r="F908">
        <f t="shared" si="91"/>
        <v>4.5011009375119614E-3</v>
      </c>
      <c r="H908" s="7">
        <f t="shared" si="94"/>
        <v>2.3435994696675153E-2</v>
      </c>
      <c r="I908" s="7">
        <f t="shared" si="96"/>
        <v>2.3437727231052474E-2</v>
      </c>
      <c r="J908">
        <f t="shared" si="95"/>
        <v>1</v>
      </c>
      <c r="L908">
        <f t="shared" si="97"/>
        <v>2.3437727231052474E-2</v>
      </c>
    </row>
    <row r="909" spans="1:12" x14ac:dyDescent="0.25">
      <c r="A909">
        <f>A908+Model!$C$48</f>
        <v>0.89600000000000068</v>
      </c>
      <c r="B909">
        <f t="shared" si="92"/>
        <v>6.7052883832713558E-2</v>
      </c>
      <c r="D909">
        <f t="shared" si="93"/>
        <v>6.7052883832713558E-2</v>
      </c>
      <c r="F909">
        <f t="shared" ref="F909:F972" si="98">B909*D909</f>
        <v>4.4960892302833792E-3</v>
      </c>
      <c r="H909" s="7">
        <f t="shared" si="94"/>
        <v>2.3440493291759051E-2</v>
      </c>
      <c r="I909" s="7">
        <f t="shared" si="96"/>
        <v>0</v>
      </c>
      <c r="J909">
        <f t="shared" si="95"/>
        <v>0</v>
      </c>
      <c r="L909">
        <f t="shared" si="97"/>
        <v>2.3437727231052474E-2</v>
      </c>
    </row>
    <row r="910" spans="1:12" x14ac:dyDescent="0.25">
      <c r="A910">
        <f>A909+Model!$C$48</f>
        <v>0.89700000000000069</v>
      </c>
      <c r="B910">
        <f t="shared" ref="B910:B973" si="99">IF($B$10&gt;0,ERF($B$10/SQRT(A910)),-ERF(-$B$10/SQRT(A910)))</f>
        <v>6.7015585285045406E-2</v>
      </c>
      <c r="D910">
        <f t="shared" ref="D910:D973" si="100">IF($B$11&gt;0,ERF($B$11/SQRT(A910)),-ERF(-$B$11/SQRT(A910)))</f>
        <v>6.7015585285045406E-2</v>
      </c>
      <c r="F910">
        <f t="shared" si="98"/>
        <v>4.4910886710971942E-3</v>
      </c>
      <c r="H910" s="7">
        <f t="shared" ref="H910:H973" si="101">0.5*(F910+F909)*(A910-A909)+H909</f>
        <v>2.3444986880709742E-2</v>
      </c>
      <c r="I910" s="7">
        <f t="shared" si="96"/>
        <v>2.3446726091789345E-2</v>
      </c>
      <c r="J910">
        <f t="shared" si="95"/>
        <v>1</v>
      </c>
      <c r="L910">
        <f t="shared" si="97"/>
        <v>2.3446726091789345E-2</v>
      </c>
    </row>
    <row r="911" spans="1:12" x14ac:dyDescent="0.25">
      <c r="A911">
        <f>A910+Model!$C$48</f>
        <v>0.89800000000000069</v>
      </c>
      <c r="B911">
        <f t="shared" si="99"/>
        <v>6.6978348910660859E-2</v>
      </c>
      <c r="D911">
        <f t="shared" si="100"/>
        <v>6.6978348910660859E-2</v>
      </c>
      <c r="F911">
        <f t="shared" si="98"/>
        <v>4.4860992227982247E-3</v>
      </c>
      <c r="H911" s="7">
        <f t="shared" si="101"/>
        <v>2.344947547465669E-2</v>
      </c>
      <c r="I911" s="7">
        <f t="shared" si="96"/>
        <v>0</v>
      </c>
      <c r="J911">
        <f t="shared" ref="J911:J974" si="102">IF(J910=1,0,1)</f>
        <v>0</v>
      </c>
      <c r="L911">
        <f t="shared" si="97"/>
        <v>2.3446726091789345E-2</v>
      </c>
    </row>
    <row r="912" spans="1:12" x14ac:dyDescent="0.25">
      <c r="A912">
        <f>A911+Model!$C$48</f>
        <v>0.89900000000000069</v>
      </c>
      <c r="B912">
        <f t="shared" si="99"/>
        <v>6.6941174537023376E-2</v>
      </c>
      <c r="D912">
        <f t="shared" si="100"/>
        <v>6.6941174537023376E-2</v>
      </c>
      <c r="F912">
        <f t="shared" si="98"/>
        <v>4.4811208483962264E-3</v>
      </c>
      <c r="H912" s="7">
        <f t="shared" si="101"/>
        <v>2.3453959084692288E-2</v>
      </c>
      <c r="I912" s="7">
        <f t="shared" si="96"/>
        <v>2.3455704942832674E-2</v>
      </c>
      <c r="J912">
        <f t="shared" si="102"/>
        <v>1</v>
      </c>
      <c r="L912">
        <f t="shared" si="97"/>
        <v>2.3455704942832674E-2</v>
      </c>
    </row>
    <row r="913" spans="1:12" x14ac:dyDescent="0.25">
      <c r="A913">
        <f>A912+Model!$C$48</f>
        <v>0.90000000000000069</v>
      </c>
      <c r="B913">
        <f t="shared" si="99"/>
        <v>6.6904061992265992E-2</v>
      </c>
      <c r="D913">
        <f t="shared" si="100"/>
        <v>6.6904061992265992E-2</v>
      </c>
      <c r="F913">
        <f t="shared" si="98"/>
        <v>4.4761535110649708E-3</v>
      </c>
      <c r="H913" s="7">
        <f t="shared" si="101"/>
        <v>2.3458437721872019E-2</v>
      </c>
      <c r="I913" s="7">
        <f t="shared" ref="I913:I976" si="103">(I911+((A913-A912)/3)*(4*F911+2*F912))*J913</f>
        <v>0</v>
      </c>
      <c r="J913">
        <f t="shared" si="102"/>
        <v>0</v>
      </c>
      <c r="L913">
        <f t="shared" ref="L913:L976" si="104">IF(J913=1,I913,I912)</f>
        <v>2.3455704942832674E-2</v>
      </c>
    </row>
    <row r="914" spans="1:12" x14ac:dyDescent="0.25">
      <c r="A914">
        <f>A913+Model!$C$48</f>
        <v>0.90100000000000069</v>
      </c>
      <c r="B914">
        <f t="shared" si="99"/>
        <v>6.6867011105187946E-2</v>
      </c>
      <c r="D914">
        <f t="shared" si="100"/>
        <v>6.6867011105187946E-2</v>
      </c>
      <c r="F914">
        <f t="shared" si="98"/>
        <v>4.4711971741413278E-3</v>
      </c>
      <c r="H914" s="7">
        <f t="shared" si="101"/>
        <v>2.3462911397214622E-2</v>
      </c>
      <c r="I914" s="7">
        <f t="shared" si="103"/>
        <v>2.3464663872971244E-2</v>
      </c>
      <c r="J914">
        <f t="shared" si="102"/>
        <v>1</v>
      </c>
      <c r="L914">
        <f t="shared" si="104"/>
        <v>2.3464663872971244E-2</v>
      </c>
    </row>
    <row r="915" spans="1:12" x14ac:dyDescent="0.25">
      <c r="A915">
        <f>A914+Model!$C$48</f>
        <v>0.90200000000000069</v>
      </c>
      <c r="B915">
        <f t="shared" si="99"/>
        <v>6.6830021705251458E-2</v>
      </c>
      <c r="D915">
        <f t="shared" si="100"/>
        <v>6.6830021705251458E-2</v>
      </c>
      <c r="F915">
        <f t="shared" si="98"/>
        <v>4.4662518011243813E-3</v>
      </c>
      <c r="H915" s="7">
        <f t="shared" si="101"/>
        <v>2.3467380121702255E-2</v>
      </c>
      <c r="I915" s="7">
        <f t="shared" si="103"/>
        <v>0</v>
      </c>
      <c r="J915">
        <f t="shared" si="102"/>
        <v>0</v>
      </c>
      <c r="L915">
        <f t="shared" si="104"/>
        <v>2.3464663872971244E-2</v>
      </c>
    </row>
    <row r="916" spans="1:12" x14ac:dyDescent="0.25">
      <c r="A916">
        <f>A915+Model!$C$48</f>
        <v>0.90300000000000069</v>
      </c>
      <c r="B916">
        <f t="shared" si="99"/>
        <v>6.6793093622578306E-2</v>
      </c>
      <c r="D916">
        <f t="shared" si="100"/>
        <v>6.6793093622578306E-2</v>
      </c>
      <c r="F916">
        <f t="shared" si="98"/>
        <v>4.4613173556745109E-3</v>
      </c>
      <c r="H916" s="7">
        <f t="shared" si="101"/>
        <v>2.3471843906280654E-2</v>
      </c>
      <c r="I916" s="7">
        <f t="shared" si="103"/>
        <v>2.3473602970404184E-2</v>
      </c>
      <c r="J916">
        <f t="shared" si="102"/>
        <v>1</v>
      </c>
      <c r="L916">
        <f t="shared" si="104"/>
        <v>2.3473602970404184E-2</v>
      </c>
    </row>
    <row r="917" spans="1:12" x14ac:dyDescent="0.25">
      <c r="A917">
        <f>A916+Model!$C$48</f>
        <v>0.90400000000000069</v>
      </c>
      <c r="B917">
        <f t="shared" si="99"/>
        <v>6.6756226687946701E-2</v>
      </c>
      <c r="D917">
        <f t="shared" si="100"/>
        <v>6.6756226687946701E-2</v>
      </c>
      <c r="F917">
        <f t="shared" si="98"/>
        <v>4.4563938016125276E-3</v>
      </c>
      <c r="H917" s="7">
        <f t="shared" si="101"/>
        <v>2.3476302761859299E-2</v>
      </c>
      <c r="I917" s="7">
        <f t="shared" si="103"/>
        <v>0</v>
      </c>
      <c r="J917">
        <f t="shared" si="102"/>
        <v>0</v>
      </c>
      <c r="L917">
        <f t="shared" si="104"/>
        <v>2.3473602970404184E-2</v>
      </c>
    </row>
    <row r="918" spans="1:12" x14ac:dyDescent="0.25">
      <c r="A918">
        <f>A917+Model!$C$48</f>
        <v>0.90500000000000069</v>
      </c>
      <c r="B918">
        <f t="shared" si="99"/>
        <v>6.6719420732787915E-2</v>
      </c>
      <c r="D918">
        <f t="shared" si="100"/>
        <v>6.6719420732787915E-2</v>
      </c>
      <c r="F918">
        <f t="shared" si="98"/>
        <v>4.45148110291877E-3</v>
      </c>
      <c r="H918" s="7">
        <f t="shared" si="101"/>
        <v>2.3480756699311565E-2</v>
      </c>
      <c r="I918" s="7">
        <f t="shared" si="103"/>
        <v>2.3482522322746158E-2</v>
      </c>
      <c r="J918">
        <f t="shared" si="102"/>
        <v>1</v>
      </c>
      <c r="L918">
        <f t="shared" si="104"/>
        <v>2.3482522322746158E-2</v>
      </c>
    </row>
    <row r="919" spans="1:12" x14ac:dyDescent="0.25">
      <c r="A919">
        <f>A918+Model!$C$48</f>
        <v>0.90600000000000069</v>
      </c>
      <c r="B919">
        <f t="shared" si="99"/>
        <v>6.668267558918306E-2</v>
      </c>
      <c r="D919">
        <f t="shared" si="100"/>
        <v>6.668267558918306E-2</v>
      </c>
      <c r="F919">
        <f t="shared" si="98"/>
        <v>4.4465792237322306E-3</v>
      </c>
      <c r="H919" s="7">
        <f t="shared" si="101"/>
        <v>2.3485205729474892E-2</v>
      </c>
      <c r="I919" s="7">
        <f t="shared" si="103"/>
        <v>0</v>
      </c>
      <c r="J919">
        <f t="shared" si="102"/>
        <v>0</v>
      </c>
      <c r="L919">
        <f t="shared" si="104"/>
        <v>2.3482522322746158E-2</v>
      </c>
    </row>
    <row r="920" spans="1:12" x14ac:dyDescent="0.25">
      <c r="A920">
        <f>A919+Model!$C$48</f>
        <v>0.90700000000000069</v>
      </c>
      <c r="B920">
        <f t="shared" si="99"/>
        <v>6.6645991089859941E-2</v>
      </c>
      <c r="D920">
        <f t="shared" si="100"/>
        <v>6.6645991089859941E-2</v>
      </c>
      <c r="F920">
        <f t="shared" si="98"/>
        <v>4.4416881283496903E-3</v>
      </c>
      <c r="H920" s="7">
        <f t="shared" si="101"/>
        <v>2.3489649863150934E-2</v>
      </c>
      <c r="I920" s="7">
        <f t="shared" si="103"/>
        <v>2.349142201703254E-2</v>
      </c>
      <c r="J920">
        <f t="shared" si="102"/>
        <v>1</v>
      </c>
      <c r="L920">
        <f t="shared" si="104"/>
        <v>2.349142201703254E-2</v>
      </c>
    </row>
    <row r="921" spans="1:12" x14ac:dyDescent="0.25">
      <c r="A921">
        <f>A920+Model!$C$48</f>
        <v>0.9080000000000007</v>
      </c>
      <c r="B921">
        <f t="shared" si="99"/>
        <v>6.6609367068189776E-2</v>
      </c>
      <c r="D921">
        <f t="shared" si="100"/>
        <v>6.6609367068189776E-2</v>
      </c>
      <c r="F921">
        <f t="shared" si="98"/>
        <v>4.4368077812248444E-3</v>
      </c>
      <c r="H921" s="7">
        <f t="shared" si="101"/>
        <v>2.3494089111105721E-2</v>
      </c>
      <c r="I921" s="7">
        <f t="shared" si="103"/>
        <v>0</v>
      </c>
      <c r="J921">
        <f t="shared" si="102"/>
        <v>0</v>
      </c>
      <c r="L921">
        <f t="shared" si="104"/>
        <v>2.349142201703254E-2</v>
      </c>
    </row>
    <row r="922" spans="1:12" x14ac:dyDescent="0.25">
      <c r="A922">
        <f>A921+Model!$C$48</f>
        <v>0.9090000000000007</v>
      </c>
      <c r="B922">
        <f t="shared" si="99"/>
        <v>6.6572803358184038E-2</v>
      </c>
      <c r="D922">
        <f t="shared" si="100"/>
        <v>6.6572803358184038E-2</v>
      </c>
      <c r="F922">
        <f t="shared" si="98"/>
        <v>4.4319381469674398E-3</v>
      </c>
      <c r="H922" s="7">
        <f t="shared" si="101"/>
        <v>2.3498523484069816E-2</v>
      </c>
      <c r="I922" s="7">
        <f t="shared" si="103"/>
        <v>2.350030213972449E-2</v>
      </c>
      <c r="J922">
        <f t="shared" si="102"/>
        <v>1</v>
      </c>
      <c r="L922">
        <f t="shared" si="104"/>
        <v>2.350030213972449E-2</v>
      </c>
    </row>
    <row r="923" spans="1:12" x14ac:dyDescent="0.25">
      <c r="A923">
        <f>A922+Model!$C$48</f>
        <v>0.9100000000000007</v>
      </c>
      <c r="B923">
        <f t="shared" si="99"/>
        <v>6.6536299794491327E-2</v>
      </c>
      <c r="D923">
        <f t="shared" si="100"/>
        <v>6.6536299794491327E-2</v>
      </c>
      <c r="F923">
        <f t="shared" si="98"/>
        <v>4.4270791903424263E-3</v>
      </c>
      <c r="H923" s="7">
        <f t="shared" si="101"/>
        <v>2.3502952992738472E-2</v>
      </c>
      <c r="I923" s="7">
        <f t="shared" si="103"/>
        <v>0</v>
      </c>
      <c r="J923">
        <f t="shared" si="102"/>
        <v>0</v>
      </c>
      <c r="L923">
        <f t="shared" si="104"/>
        <v>2.350030213972449E-2</v>
      </c>
    </row>
    <row r="924" spans="1:12" x14ac:dyDescent="0.25">
      <c r="A924">
        <f>A923+Model!$C$48</f>
        <v>0.9110000000000007</v>
      </c>
      <c r="B924">
        <f t="shared" si="99"/>
        <v>6.6499856212394182E-2</v>
      </c>
      <c r="D924">
        <f t="shared" si="100"/>
        <v>6.6499856212394182E-2</v>
      </c>
      <c r="F924">
        <f t="shared" si="98"/>
        <v>4.4222308762691008E-3</v>
      </c>
      <c r="H924" s="7">
        <f t="shared" si="101"/>
        <v>2.3507377647771777E-2</v>
      </c>
      <c r="I924" s="7">
        <f t="shared" si="103"/>
        <v>2.3509162776714009E-2</v>
      </c>
      <c r="J924">
        <f t="shared" si="102"/>
        <v>1</v>
      </c>
      <c r="L924">
        <f t="shared" si="104"/>
        <v>2.3509162776714009E-2</v>
      </c>
    </row>
    <row r="925" spans="1:12" x14ac:dyDescent="0.25">
      <c r="A925">
        <f>A924+Model!$C$48</f>
        <v>0.9120000000000007</v>
      </c>
      <c r="B925">
        <f t="shared" si="99"/>
        <v>6.6463472447806024E-2</v>
      </c>
      <c r="D925">
        <f t="shared" si="100"/>
        <v>6.6463472447806024E-2</v>
      </c>
      <c r="F925">
        <f t="shared" si="98"/>
        <v>4.4173931698202702E-3</v>
      </c>
      <c r="H925" s="7">
        <f t="shared" si="101"/>
        <v>2.3511797459794821E-2</v>
      </c>
      <c r="I925" s="7">
        <f t="shared" si="103"/>
        <v>0</v>
      </c>
      <c r="J925">
        <f t="shared" si="102"/>
        <v>0</v>
      </c>
      <c r="L925">
        <f t="shared" si="104"/>
        <v>2.3509162776714009E-2</v>
      </c>
    </row>
    <row r="926" spans="1:12" x14ac:dyDescent="0.25">
      <c r="A926">
        <f>A925+Model!$C$48</f>
        <v>0.9130000000000007</v>
      </c>
      <c r="B926">
        <f t="shared" si="99"/>
        <v>6.642714833726801E-2</v>
      </c>
      <c r="D926">
        <f t="shared" si="100"/>
        <v>6.642714833726801E-2</v>
      </c>
      <c r="F926">
        <f t="shared" si="98"/>
        <v>4.4125660362214084E-3</v>
      </c>
      <c r="H926" s="7">
        <f t="shared" si="101"/>
        <v>2.3516212439397843E-2</v>
      </c>
      <c r="I926" s="7">
        <f t="shared" si="103"/>
        <v>2.3518004013328916E-2</v>
      </c>
      <c r="J926">
        <f t="shared" si="102"/>
        <v>1</v>
      </c>
      <c r="L926">
        <f t="shared" si="104"/>
        <v>2.3518004013328916E-2</v>
      </c>
    </row>
    <row r="927" spans="1:12" x14ac:dyDescent="0.25">
      <c r="A927">
        <f>A926+Model!$C$48</f>
        <v>0.9140000000000007</v>
      </c>
      <c r="B927">
        <f t="shared" si="99"/>
        <v>6.6390883717945923E-2</v>
      </c>
      <c r="D927">
        <f t="shared" si="100"/>
        <v>6.6390883717945923E-2</v>
      </c>
      <c r="F927">
        <f t="shared" si="98"/>
        <v>4.4077494408498166E-3</v>
      </c>
      <c r="H927" s="7">
        <f t="shared" si="101"/>
        <v>2.352062259713638E-2</v>
      </c>
      <c r="I927" s="7">
        <f t="shared" si="103"/>
        <v>0</v>
      </c>
      <c r="J927">
        <f t="shared" si="102"/>
        <v>0</v>
      </c>
      <c r="L927">
        <f t="shared" si="104"/>
        <v>2.3518004013328916E-2</v>
      </c>
    </row>
    <row r="928" spans="1:12" x14ac:dyDescent="0.25">
      <c r="A928">
        <f>A927+Model!$C$48</f>
        <v>0.9150000000000007</v>
      </c>
      <c r="B928">
        <f t="shared" si="99"/>
        <v>6.6354678427627156E-2</v>
      </c>
      <c r="D928">
        <f t="shared" si="100"/>
        <v>6.6354678427627156E-2</v>
      </c>
      <c r="F928">
        <f t="shared" si="98"/>
        <v>4.4029433492338088E-3</v>
      </c>
      <c r="H928" s="7">
        <f t="shared" si="101"/>
        <v>2.352502794353142E-2</v>
      </c>
      <c r="I928" s="7">
        <f t="shared" si="103"/>
        <v>2.3526825934337778E-2</v>
      </c>
      <c r="J928">
        <f t="shared" si="102"/>
        <v>1</v>
      </c>
      <c r="L928">
        <f t="shared" si="104"/>
        <v>2.3526825934337778E-2</v>
      </c>
    </row>
    <row r="929" spans="1:12" x14ac:dyDescent="0.25">
      <c r="A929">
        <f>A928+Model!$C$48</f>
        <v>0.9160000000000007</v>
      </c>
      <c r="B929">
        <f t="shared" si="99"/>
        <v>6.6318532304717639E-2</v>
      </c>
      <c r="D929">
        <f t="shared" si="100"/>
        <v>6.6318532304717639E-2</v>
      </c>
      <c r="F929">
        <f t="shared" si="98"/>
        <v>4.3981477270518769E-3</v>
      </c>
      <c r="H929" s="7">
        <f t="shared" si="101"/>
        <v>2.3529428489069564E-2</v>
      </c>
      <c r="I929" s="7">
        <f t="shared" si="103"/>
        <v>0</v>
      </c>
      <c r="J929">
        <f t="shared" si="102"/>
        <v>0</v>
      </c>
      <c r="L929">
        <f t="shared" si="104"/>
        <v>2.3526825934337778E-2</v>
      </c>
    </row>
    <row r="930" spans="1:12" x14ac:dyDescent="0.25">
      <c r="A930">
        <f>A929+Model!$C$48</f>
        <v>0.9170000000000007</v>
      </c>
      <c r="B930">
        <f t="shared" si="99"/>
        <v>6.6282445188238809E-2</v>
      </c>
      <c r="D930">
        <f t="shared" si="100"/>
        <v>6.6282445188238809E-2</v>
      </c>
      <c r="F930">
        <f t="shared" si="98"/>
        <v>4.3933625401318824E-3</v>
      </c>
      <c r="H930" s="7">
        <f t="shared" si="101"/>
        <v>2.3533824244203156E-2</v>
      </c>
      <c r="I930" s="7">
        <f t="shared" si="103"/>
        <v>2.353562862395479E-2</v>
      </c>
      <c r="J930">
        <f t="shared" si="102"/>
        <v>1</v>
      </c>
      <c r="L930">
        <f t="shared" si="104"/>
        <v>2.353562862395479E-2</v>
      </c>
    </row>
    <row r="931" spans="1:12" x14ac:dyDescent="0.25">
      <c r="A931">
        <f>A930+Model!$C$48</f>
        <v>0.9180000000000007</v>
      </c>
      <c r="B931">
        <f t="shared" si="99"/>
        <v>6.6246416917824638E-2</v>
      </c>
      <c r="D931">
        <f t="shared" si="100"/>
        <v>6.6246416917824638E-2</v>
      </c>
      <c r="F931">
        <f t="shared" si="98"/>
        <v>4.3885877544502421E-3</v>
      </c>
      <c r="H931" s="7">
        <f t="shared" si="101"/>
        <v>2.3538215219350449E-2</v>
      </c>
      <c r="I931" s="7">
        <f t="shared" si="103"/>
        <v>0</v>
      </c>
      <c r="J931">
        <f t="shared" si="102"/>
        <v>0</v>
      </c>
      <c r="L931">
        <f t="shared" si="104"/>
        <v>2.353562862395479E-2</v>
      </c>
    </row>
    <row r="932" spans="1:12" x14ac:dyDescent="0.25">
      <c r="A932">
        <f>A931+Model!$C$48</f>
        <v>0.91900000000000071</v>
      </c>
      <c r="B932">
        <f t="shared" si="99"/>
        <v>6.6210447333718586E-2</v>
      </c>
      <c r="D932">
        <f t="shared" si="100"/>
        <v>6.6210447333718586E-2</v>
      </c>
      <c r="F932">
        <f t="shared" si="98"/>
        <v>4.3838233361311223E-3</v>
      </c>
      <c r="H932" s="7">
        <f t="shared" si="101"/>
        <v>2.354260142489574E-2</v>
      </c>
      <c r="I932" s="7">
        <f t="shared" si="103"/>
        <v>2.3544412165844599E-2</v>
      </c>
      <c r="J932">
        <f t="shared" si="102"/>
        <v>1</v>
      </c>
      <c r="L932">
        <f t="shared" si="104"/>
        <v>2.3544412165844599E-2</v>
      </c>
    </row>
    <row r="933" spans="1:12" x14ac:dyDescent="0.25">
      <c r="A933">
        <f>A932+Model!$C$48</f>
        <v>0.92000000000000071</v>
      </c>
      <c r="B933">
        <f t="shared" si="99"/>
        <v>6.6174536276770626E-2</v>
      </c>
      <c r="D933">
        <f t="shared" si="100"/>
        <v>6.6174536276770626E-2</v>
      </c>
      <c r="F933">
        <f t="shared" si="98"/>
        <v>4.3790692514456319E-3</v>
      </c>
      <c r="H933" s="7">
        <f t="shared" si="101"/>
        <v>2.3546982871189528E-2</v>
      </c>
      <c r="I933" s="7">
        <f t="shared" si="103"/>
        <v>0</v>
      </c>
      <c r="J933">
        <f t="shared" si="102"/>
        <v>0</v>
      </c>
      <c r="L933">
        <f t="shared" si="104"/>
        <v>2.3544412165844599E-2</v>
      </c>
    </row>
    <row r="934" spans="1:12" x14ac:dyDescent="0.25">
      <c r="A934">
        <f>A933+Model!$C$48</f>
        <v>0.92100000000000071</v>
      </c>
      <c r="B934">
        <f t="shared" si="99"/>
        <v>6.613868358843436E-2</v>
      </c>
      <c r="D934">
        <f t="shared" si="100"/>
        <v>6.613868358843436E-2</v>
      </c>
      <c r="F934">
        <f t="shared" si="98"/>
        <v>4.374325466811037E-3</v>
      </c>
      <c r="H934" s="7">
        <f t="shared" si="101"/>
        <v>2.3551359568548657E-2</v>
      </c>
      <c r="I934" s="7">
        <f t="shared" si="103"/>
        <v>2.3553176643127071E-2</v>
      </c>
      <c r="J934">
        <f t="shared" si="102"/>
        <v>1</v>
      </c>
      <c r="L934">
        <f t="shared" si="104"/>
        <v>2.3553176643127071E-2</v>
      </c>
    </row>
    <row r="935" spans="1:12" x14ac:dyDescent="0.25">
      <c r="A935">
        <f>A934+Model!$C$48</f>
        <v>0.92200000000000071</v>
      </c>
      <c r="B935">
        <f t="shared" si="99"/>
        <v>6.6102889110763979E-2</v>
      </c>
      <c r="D935">
        <f t="shared" si="100"/>
        <v>6.6102889110763979E-2</v>
      </c>
      <c r="F935">
        <f t="shared" si="98"/>
        <v>4.3695919487899589E-3</v>
      </c>
      <c r="H935" s="7">
        <f t="shared" si="101"/>
        <v>2.3555731527256457E-2</v>
      </c>
      <c r="I935" s="7">
        <f t="shared" si="103"/>
        <v>0</v>
      </c>
      <c r="J935">
        <f t="shared" si="102"/>
        <v>0</v>
      </c>
      <c r="L935">
        <f t="shared" si="104"/>
        <v>2.3553176643127071E-2</v>
      </c>
    </row>
    <row r="936" spans="1:12" x14ac:dyDescent="0.25">
      <c r="A936">
        <f>A935+Model!$C$48</f>
        <v>0.92300000000000071</v>
      </c>
      <c r="B936">
        <f t="shared" si="99"/>
        <v>6.6067152686411404E-2</v>
      </c>
      <c r="D936">
        <f t="shared" si="100"/>
        <v>6.6067152686411404E-2</v>
      </c>
      <c r="F936">
        <f t="shared" si="98"/>
        <v>4.3648686640895976E-3</v>
      </c>
      <c r="H936" s="7">
        <f t="shared" si="101"/>
        <v>2.3560098757562896E-2</v>
      </c>
      <c r="I936" s="7">
        <f t="shared" si="103"/>
        <v>2.3561922138382013E-2</v>
      </c>
      <c r="J936">
        <f t="shared" si="102"/>
        <v>1</v>
      </c>
      <c r="L936">
        <f t="shared" si="104"/>
        <v>2.3561922138382013E-2</v>
      </c>
    </row>
    <row r="937" spans="1:12" x14ac:dyDescent="0.25">
      <c r="A937">
        <f>A936+Model!$C$48</f>
        <v>0.92400000000000071</v>
      </c>
      <c r="B937">
        <f t="shared" si="99"/>
        <v>6.6031474158623371E-2</v>
      </c>
      <c r="D937">
        <f t="shared" si="100"/>
        <v>6.6031474158623371E-2</v>
      </c>
      <c r="F937">
        <f t="shared" si="98"/>
        <v>4.3601555795609462E-3</v>
      </c>
      <c r="H937" s="7">
        <f t="shared" si="101"/>
        <v>2.3564461269684721E-2</v>
      </c>
      <c r="I937" s="7">
        <f t="shared" si="103"/>
        <v>0</v>
      </c>
      <c r="J937">
        <f t="shared" si="102"/>
        <v>0</v>
      </c>
      <c r="L937">
        <f t="shared" si="104"/>
        <v>2.3561922138382013E-2</v>
      </c>
    </row>
    <row r="938" spans="1:12" x14ac:dyDescent="0.25">
      <c r="A938">
        <f>A937+Model!$C$48</f>
        <v>0.92500000000000071</v>
      </c>
      <c r="B938">
        <f t="shared" si="99"/>
        <v>6.5995853371238561E-2</v>
      </c>
      <c r="D938">
        <f t="shared" si="100"/>
        <v>6.5995853371238561E-2</v>
      </c>
      <c r="F938">
        <f t="shared" si="98"/>
        <v>4.3554526621980205E-3</v>
      </c>
      <c r="H938" s="7">
        <f t="shared" si="101"/>
        <v>2.3568819073805602E-2</v>
      </c>
      <c r="I938" s="7">
        <f t="shared" si="103"/>
        <v>2.3570648733653839E-2</v>
      </c>
      <c r="J938">
        <f t="shared" si="102"/>
        <v>1</v>
      </c>
      <c r="L938">
        <f t="shared" si="104"/>
        <v>2.3570648733653839E-2</v>
      </c>
    </row>
    <row r="939" spans="1:12" x14ac:dyDescent="0.25">
      <c r="A939">
        <f>A938+Model!$C$48</f>
        <v>0.92600000000000071</v>
      </c>
      <c r="B939">
        <f t="shared" si="99"/>
        <v>6.596029016868464E-2</v>
      </c>
      <c r="D939">
        <f t="shared" si="100"/>
        <v>6.596029016868464E-2</v>
      </c>
      <c r="F939">
        <f t="shared" si="98"/>
        <v>4.3507598791370757E-3</v>
      </c>
      <c r="H939" s="7">
        <f t="shared" si="101"/>
        <v>2.357317218007627E-2</v>
      </c>
      <c r="I939" s="7">
        <f t="shared" si="103"/>
        <v>0</v>
      </c>
      <c r="J939">
        <f t="shared" si="102"/>
        <v>0</v>
      </c>
      <c r="L939">
        <f t="shared" si="104"/>
        <v>2.3570648733653839E-2</v>
      </c>
    </row>
    <row r="940" spans="1:12" x14ac:dyDescent="0.25">
      <c r="A940">
        <f>A939+Model!$C$48</f>
        <v>0.92700000000000071</v>
      </c>
      <c r="B940">
        <f t="shared" si="99"/>
        <v>6.5924784395975558E-2</v>
      </c>
      <c r="D940">
        <f t="shared" si="100"/>
        <v>6.5924784395975558E-2</v>
      </c>
      <c r="F940">
        <f t="shared" si="98"/>
        <v>4.3460771976558624E-3</v>
      </c>
      <c r="H940" s="7">
        <f t="shared" si="101"/>
        <v>2.3577520598614666E-2</v>
      </c>
      <c r="I940" s="7">
        <f t="shared" si="103"/>
        <v>2.3579356510456194E-2</v>
      </c>
      <c r="J940">
        <f t="shared" si="102"/>
        <v>1</v>
      </c>
      <c r="L940">
        <f t="shared" si="104"/>
        <v>2.3579356510456194E-2</v>
      </c>
    </row>
    <row r="941" spans="1:12" x14ac:dyDescent="0.25">
      <c r="A941">
        <f>A940+Model!$C$48</f>
        <v>0.92800000000000071</v>
      </c>
      <c r="B941">
        <f t="shared" si="99"/>
        <v>6.5889335898708545E-2</v>
      </c>
      <c r="D941">
        <f t="shared" si="100"/>
        <v>6.5889335898708545E-2</v>
      </c>
      <c r="F941">
        <f t="shared" si="98"/>
        <v>4.3414045851728426E-3</v>
      </c>
      <c r="H941" s="7">
        <f t="shared" si="101"/>
        <v>2.358186433950608E-2</v>
      </c>
      <c r="I941" s="7">
        <f t="shared" si="103"/>
        <v>0</v>
      </c>
      <c r="J941">
        <f t="shared" si="102"/>
        <v>0</v>
      </c>
      <c r="L941">
        <f t="shared" si="104"/>
        <v>2.3579356510456194E-2</v>
      </c>
    </row>
    <row r="942" spans="1:12" x14ac:dyDescent="0.25">
      <c r="A942">
        <f>A941+Model!$C$48</f>
        <v>0.92900000000000071</v>
      </c>
      <c r="B942">
        <f t="shared" si="99"/>
        <v>6.5853944523061425E-2</v>
      </c>
      <c r="D942">
        <f t="shared" si="100"/>
        <v>6.5853944523061425E-2</v>
      </c>
      <c r="F942">
        <f t="shared" si="98"/>
        <v>4.3367420092464519E-3</v>
      </c>
      <c r="H942" s="7">
        <f t="shared" si="101"/>
        <v>2.3586203412803292E-2</v>
      </c>
      <c r="I942" s="7">
        <f t="shared" si="103"/>
        <v>2.3588045549776518E-2</v>
      </c>
      <c r="J942">
        <f t="shared" si="102"/>
        <v>1</v>
      </c>
      <c r="L942">
        <f t="shared" si="104"/>
        <v>2.3588045549776518E-2</v>
      </c>
    </row>
    <row r="943" spans="1:12" x14ac:dyDescent="0.25">
      <c r="A943">
        <f>A942+Model!$C$48</f>
        <v>0.93000000000000071</v>
      </c>
      <c r="B943">
        <f t="shared" si="99"/>
        <v>6.5818610115789752E-2</v>
      </c>
      <c r="D943">
        <f t="shared" si="100"/>
        <v>6.5818610115789752E-2</v>
      </c>
      <c r="F943">
        <f t="shared" si="98"/>
        <v>4.3320894375743412E-3</v>
      </c>
      <c r="H943" s="7">
        <f t="shared" si="101"/>
        <v>2.35905378285267E-2</v>
      </c>
      <c r="I943" s="7">
        <f t="shared" si="103"/>
        <v>0</v>
      </c>
      <c r="J943">
        <f t="shared" si="102"/>
        <v>0</v>
      </c>
      <c r="L943">
        <f t="shared" si="104"/>
        <v>2.3588045549776518E-2</v>
      </c>
    </row>
    <row r="944" spans="1:12" x14ac:dyDescent="0.25">
      <c r="A944">
        <f>A943+Model!$C$48</f>
        <v>0.93100000000000072</v>
      </c>
      <c r="B944">
        <f t="shared" si="99"/>
        <v>6.5783332524223984E-2</v>
      </c>
      <c r="D944">
        <f t="shared" si="100"/>
        <v>6.5783332524223984E-2</v>
      </c>
      <c r="F944">
        <f t="shared" si="98"/>
        <v>4.3274468379926254E-3</v>
      </c>
      <c r="H944" s="7">
        <f t="shared" si="101"/>
        <v>2.3594867596664484E-2</v>
      </c>
      <c r="I944" s="7">
        <f t="shared" si="103"/>
        <v>2.3596715932080563E-2</v>
      </c>
      <c r="J944">
        <f t="shared" si="102"/>
        <v>1</v>
      </c>
      <c r="L944">
        <f t="shared" si="104"/>
        <v>2.3596715932080563E-2</v>
      </c>
    </row>
    <row r="945" spans="1:12" x14ac:dyDescent="0.25">
      <c r="A945">
        <f>A944+Model!$C$48</f>
        <v>0.93200000000000072</v>
      </c>
      <c r="B945">
        <f t="shared" si="99"/>
        <v>6.5748111596266826E-2</v>
      </c>
      <c r="D945">
        <f t="shared" si="100"/>
        <v>6.5748111596266826E-2</v>
      </c>
      <c r="F945">
        <f t="shared" si="98"/>
        <v>4.322814178475156E-3</v>
      </c>
      <c r="H945" s="7">
        <f t="shared" si="101"/>
        <v>2.3599192727172716E-2</v>
      </c>
      <c r="I945" s="7">
        <f t="shared" si="103"/>
        <v>0</v>
      </c>
      <c r="J945">
        <f t="shared" si="102"/>
        <v>0</v>
      </c>
      <c r="L945">
        <f t="shared" si="104"/>
        <v>2.3596715932080563E-2</v>
      </c>
    </row>
    <row r="946" spans="1:12" x14ac:dyDescent="0.25">
      <c r="A946">
        <f>A945+Model!$C$48</f>
        <v>0.93300000000000072</v>
      </c>
      <c r="B946">
        <f t="shared" si="99"/>
        <v>6.5712947180390363E-2</v>
      </c>
      <c r="D946">
        <f t="shared" si="100"/>
        <v>6.5712947180390363E-2</v>
      </c>
      <c r="F946">
        <f t="shared" si="98"/>
        <v>4.3181914271327735E-3</v>
      </c>
      <c r="H946" s="7">
        <f t="shared" si="101"/>
        <v>2.3603513229975521E-2</v>
      </c>
      <c r="I946" s="7">
        <f t="shared" si="103"/>
        <v>2.3605367737316869E-2</v>
      </c>
      <c r="J946">
        <f t="shared" si="102"/>
        <v>1</v>
      </c>
      <c r="L946">
        <f t="shared" si="104"/>
        <v>2.3605367737316869E-2</v>
      </c>
    </row>
    <row r="947" spans="1:12" x14ac:dyDescent="0.25">
      <c r="A947">
        <f>A946+Model!$C$48</f>
        <v>0.93400000000000072</v>
      </c>
      <c r="B947">
        <f t="shared" si="99"/>
        <v>6.5677839125633422E-2</v>
      </c>
      <c r="D947">
        <f t="shared" si="100"/>
        <v>6.5677839125633422E-2</v>
      </c>
      <c r="F947">
        <f t="shared" si="98"/>
        <v>4.313578552212584E-3</v>
      </c>
      <c r="H947" s="7">
        <f t="shared" si="101"/>
        <v>2.3607829114965194E-2</v>
      </c>
      <c r="I947" s="7">
        <f t="shared" si="103"/>
        <v>0</v>
      </c>
      <c r="J947">
        <f t="shared" si="102"/>
        <v>0</v>
      </c>
      <c r="L947">
        <f t="shared" si="104"/>
        <v>2.3605367737316869E-2</v>
      </c>
    </row>
    <row r="948" spans="1:12" x14ac:dyDescent="0.25">
      <c r="A948">
        <f>A947+Model!$C$48</f>
        <v>0.93500000000000072</v>
      </c>
      <c r="B948">
        <f t="shared" si="99"/>
        <v>6.5642787281598697E-2</v>
      </c>
      <c r="D948">
        <f t="shared" si="100"/>
        <v>6.5642787281598697E-2</v>
      </c>
      <c r="F948">
        <f t="shared" si="98"/>
        <v>4.3089755220972158E-3</v>
      </c>
      <c r="H948" s="7">
        <f t="shared" si="101"/>
        <v>2.3612140392002347E-2</v>
      </c>
      <c r="I948" s="7">
        <f t="shared" si="103"/>
        <v>2.3614001044921187E-2</v>
      </c>
      <c r="J948">
        <f t="shared" si="102"/>
        <v>1</v>
      </c>
      <c r="L948">
        <f t="shared" si="104"/>
        <v>2.3614001044921187E-2</v>
      </c>
    </row>
    <row r="949" spans="1:12" x14ac:dyDescent="0.25">
      <c r="A949">
        <f>A948+Model!$C$48</f>
        <v>0.93600000000000072</v>
      </c>
      <c r="B949">
        <f t="shared" si="99"/>
        <v>6.5607791498450252E-2</v>
      </c>
      <c r="D949">
        <f t="shared" si="100"/>
        <v>6.5607791498450252E-2</v>
      </c>
      <c r="F949">
        <f t="shared" si="98"/>
        <v>4.3043823053041212E-3</v>
      </c>
      <c r="H949" s="7">
        <f t="shared" si="101"/>
        <v>2.361644707091605E-2</v>
      </c>
      <c r="I949" s="7">
        <f t="shared" si="103"/>
        <v>0</v>
      </c>
      <c r="J949">
        <f t="shared" si="102"/>
        <v>0</v>
      </c>
      <c r="L949">
        <f t="shared" si="104"/>
        <v>2.3614001044921187E-2</v>
      </c>
    </row>
    <row r="950" spans="1:12" x14ac:dyDescent="0.25">
      <c r="A950">
        <f>A949+Model!$C$48</f>
        <v>0.93700000000000072</v>
      </c>
      <c r="B950">
        <f t="shared" si="99"/>
        <v>6.5572851626910636E-2</v>
      </c>
      <c r="D950">
        <f t="shared" si="100"/>
        <v>6.5572851626910636E-2</v>
      </c>
      <c r="F950">
        <f t="shared" si="98"/>
        <v>4.2997988704848366E-3</v>
      </c>
      <c r="H950" s="7">
        <f t="shared" si="101"/>
        <v>2.3620749161503946E-2</v>
      </c>
      <c r="I950" s="7">
        <f t="shared" si="103"/>
        <v>2.3622615933820854E-2</v>
      </c>
      <c r="J950">
        <f t="shared" si="102"/>
        <v>1</v>
      </c>
      <c r="L950">
        <f t="shared" si="104"/>
        <v>2.3622615933820854E-2</v>
      </c>
    </row>
    <row r="951" spans="1:12" x14ac:dyDescent="0.25">
      <c r="A951">
        <f>A950+Model!$C$48</f>
        <v>0.93800000000000072</v>
      </c>
      <c r="B951">
        <f t="shared" si="99"/>
        <v>6.5537967518258342E-2</v>
      </c>
      <c r="D951">
        <f t="shared" si="100"/>
        <v>6.5537967518258342E-2</v>
      </c>
      <c r="F951">
        <f t="shared" si="98"/>
        <v>4.2952251864242855E-3</v>
      </c>
      <c r="H951" s="7">
        <f t="shared" si="101"/>
        <v>2.36250466735324E-2</v>
      </c>
      <c r="I951" s="7">
        <f t="shared" si="103"/>
        <v>0</v>
      </c>
      <c r="J951">
        <f t="shared" si="102"/>
        <v>0</v>
      </c>
      <c r="L951">
        <f t="shared" si="104"/>
        <v>2.3622615933820854E-2</v>
      </c>
    </row>
    <row r="952" spans="1:12" x14ac:dyDescent="0.25">
      <c r="A952">
        <f>A951+Model!$C$48</f>
        <v>0.93900000000000072</v>
      </c>
      <c r="B952">
        <f t="shared" si="99"/>
        <v>6.5503139024325086E-2</v>
      </c>
      <c r="D952">
        <f t="shared" si="100"/>
        <v>6.5503139024325086E-2</v>
      </c>
      <c r="F952">
        <f t="shared" si="98"/>
        <v>4.2906612220400603E-3</v>
      </c>
      <c r="H952" s="7">
        <f t="shared" si="101"/>
        <v>2.3629339616736633E-2</v>
      </c>
      <c r="I952" s="7">
        <f t="shared" si="103"/>
        <v>2.3631212482439115E-2</v>
      </c>
      <c r="J952">
        <f t="shared" si="102"/>
        <v>1</v>
      </c>
      <c r="L952">
        <f t="shared" si="104"/>
        <v>2.3631212482439115E-2</v>
      </c>
    </row>
    <row r="953" spans="1:12" x14ac:dyDescent="0.25">
      <c r="A953">
        <f>A952+Model!$C$48</f>
        <v>0.94000000000000072</v>
      </c>
      <c r="B953">
        <f t="shared" si="99"/>
        <v>6.5468365997493158E-2</v>
      </c>
      <c r="D953">
        <f t="shared" si="100"/>
        <v>6.5468365997493158E-2</v>
      </c>
      <c r="F953">
        <f t="shared" si="98"/>
        <v>4.2861069463817182E-3</v>
      </c>
      <c r="H953" s="7">
        <f t="shared" si="101"/>
        <v>2.3633628000820844E-2</v>
      </c>
      <c r="I953" s="7">
        <f t="shared" si="103"/>
        <v>0</v>
      </c>
      <c r="J953">
        <f t="shared" si="102"/>
        <v>0</v>
      </c>
      <c r="L953">
        <f t="shared" si="104"/>
        <v>2.3631212482439115E-2</v>
      </c>
    </row>
    <row r="954" spans="1:12" x14ac:dyDescent="0.25">
      <c r="A954">
        <f>A953+Model!$C$48</f>
        <v>0.94100000000000072</v>
      </c>
      <c r="B954">
        <f t="shared" si="99"/>
        <v>6.543364829069287E-2</v>
      </c>
      <c r="D954">
        <f t="shared" si="100"/>
        <v>6.543364829069287E-2</v>
      </c>
      <c r="F954">
        <f t="shared" si="98"/>
        <v>4.2815623286300937E-3</v>
      </c>
      <c r="H954" s="7">
        <f t="shared" si="101"/>
        <v>2.3637911835458349E-2</v>
      </c>
      <c r="I954" s="7">
        <f t="shared" si="103"/>
        <v>2.3639790768699424E-2</v>
      </c>
      <c r="J954">
        <f t="shared" si="102"/>
        <v>1</v>
      </c>
      <c r="L954">
        <f t="shared" si="104"/>
        <v>2.3639790768699424E-2</v>
      </c>
    </row>
    <row r="955" spans="1:12" x14ac:dyDescent="0.25">
      <c r="A955">
        <f>A954+Model!$C$48</f>
        <v>0.94200000000000073</v>
      </c>
      <c r="B955">
        <f t="shared" si="99"/>
        <v>6.5398985757399816E-2</v>
      </c>
      <c r="D955">
        <f t="shared" si="100"/>
        <v>6.5398985757399816E-2</v>
      </c>
      <c r="F955">
        <f t="shared" si="98"/>
        <v>4.2770273380965838E-3</v>
      </c>
      <c r="H955" s="7">
        <f t="shared" si="101"/>
        <v>2.3642191130291711E-2</v>
      </c>
      <c r="I955" s="7">
        <f t="shared" si="103"/>
        <v>0</v>
      </c>
      <c r="J955">
        <f t="shared" si="102"/>
        <v>0</v>
      </c>
      <c r="L955">
        <f t="shared" si="104"/>
        <v>2.3639790768699424E-2</v>
      </c>
    </row>
    <row r="956" spans="1:12" x14ac:dyDescent="0.25">
      <c r="A956">
        <f>A955+Model!$C$48</f>
        <v>0.94300000000000073</v>
      </c>
      <c r="B956">
        <f t="shared" si="99"/>
        <v>6.536437825163241E-2</v>
      </c>
      <c r="D956">
        <f t="shared" si="100"/>
        <v>6.536437825163241E-2</v>
      </c>
      <c r="F956">
        <f t="shared" si="98"/>
        <v>4.272501944222476E-3</v>
      </c>
      <c r="H956" s="7">
        <f t="shared" si="101"/>
        <v>2.3646465894932869E-2</v>
      </c>
      <c r="I956" s="7">
        <f t="shared" si="103"/>
        <v>2.3648350870029661E-2</v>
      </c>
      <c r="J956">
        <f t="shared" si="102"/>
        <v>1</v>
      </c>
      <c r="L956">
        <f t="shared" si="104"/>
        <v>2.3648350870029661E-2</v>
      </c>
    </row>
    <row r="957" spans="1:12" x14ac:dyDescent="0.25">
      <c r="A957">
        <f>A956+Model!$C$48</f>
        <v>0.94400000000000073</v>
      </c>
      <c r="B957">
        <f t="shared" si="99"/>
        <v>6.5329825627949187E-2</v>
      </c>
      <c r="D957">
        <f t="shared" si="100"/>
        <v>6.5329825627949187E-2</v>
      </c>
      <c r="F957">
        <f t="shared" si="98"/>
        <v>4.2679861165782467E-3</v>
      </c>
      <c r="H957" s="7">
        <f t="shared" si="101"/>
        <v>2.365073613896327E-2</v>
      </c>
      <c r="I957" s="7">
        <f t="shared" si="103"/>
        <v>0</v>
      </c>
      <c r="J957">
        <f t="shared" si="102"/>
        <v>0</v>
      </c>
      <c r="L957">
        <f t="shared" si="104"/>
        <v>2.3648350870029661E-2</v>
      </c>
    </row>
    <row r="958" spans="1:12" x14ac:dyDescent="0.25">
      <c r="A958">
        <f>A957+Model!$C$48</f>
        <v>0.94500000000000073</v>
      </c>
      <c r="B958">
        <f t="shared" si="99"/>
        <v>6.5295327741446307E-2</v>
      </c>
      <c r="D958">
        <f t="shared" si="100"/>
        <v>6.5295327741446307E-2</v>
      </c>
      <c r="F958">
        <f t="shared" si="98"/>
        <v>4.2634798248628878E-3</v>
      </c>
      <c r="H958" s="7">
        <f t="shared" si="101"/>
        <v>2.3655001871933992E-2</v>
      </c>
      <c r="I958" s="7">
        <f t="shared" si="103"/>
        <v>2.3656892863366343E-2</v>
      </c>
      <c r="J958">
        <f t="shared" si="102"/>
        <v>1</v>
      </c>
      <c r="L958">
        <f t="shared" si="104"/>
        <v>2.3656892863366343E-2</v>
      </c>
    </row>
    <row r="959" spans="1:12" x14ac:dyDescent="0.25">
      <c r="A959">
        <f>A958+Model!$C$48</f>
        <v>0.94600000000000073</v>
      </c>
      <c r="B959">
        <f t="shared" si="99"/>
        <v>6.5260884447755019E-2</v>
      </c>
      <c r="D959">
        <f t="shared" si="100"/>
        <v>6.5260884447755019E-2</v>
      </c>
      <c r="F959">
        <f t="shared" si="98"/>
        <v>4.2589830389032331E-3</v>
      </c>
      <c r="H959" s="7">
        <f t="shared" si="101"/>
        <v>2.3659263103365875E-2</v>
      </c>
      <c r="I959" s="7">
        <f t="shared" si="103"/>
        <v>0</v>
      </c>
      <c r="J959">
        <f t="shared" si="102"/>
        <v>0</v>
      </c>
      <c r="L959">
        <f t="shared" si="104"/>
        <v>2.3656892863366343E-2</v>
      </c>
    </row>
    <row r="960" spans="1:12" x14ac:dyDescent="0.25">
      <c r="A960">
        <f>A959+Model!$C$48</f>
        <v>0.94700000000000073</v>
      </c>
      <c r="B960">
        <f t="shared" si="99"/>
        <v>6.5226495603039031E-2</v>
      </c>
      <c r="D960">
        <f t="shared" si="100"/>
        <v>6.5226495603039031E-2</v>
      </c>
      <c r="F960">
        <f t="shared" si="98"/>
        <v>4.2544957286532702E-3</v>
      </c>
      <c r="H960" s="7">
        <f t="shared" si="101"/>
        <v>2.3663519842749652E-2</v>
      </c>
      <c r="I960" s="7">
        <f t="shared" si="103"/>
        <v>2.3665416825158762E-2</v>
      </c>
      <c r="J960">
        <f t="shared" si="102"/>
        <v>1</v>
      </c>
      <c r="L960">
        <f t="shared" si="104"/>
        <v>2.3665416825158762E-2</v>
      </c>
    </row>
    <row r="961" spans="1:12" x14ac:dyDescent="0.25">
      <c r="A961">
        <f>A960+Model!$C$48</f>
        <v>0.94800000000000073</v>
      </c>
      <c r="B961">
        <f t="shared" si="99"/>
        <v>6.5192161063992074E-2</v>
      </c>
      <c r="D961">
        <f t="shared" si="100"/>
        <v>6.5192161063992074E-2</v>
      </c>
      <c r="F961">
        <f t="shared" si="98"/>
        <v>4.2500178641934842E-3</v>
      </c>
      <c r="H961" s="7">
        <f t="shared" si="101"/>
        <v>2.3667772099546076E-2</v>
      </c>
      <c r="I961" s="7">
        <f t="shared" si="103"/>
        <v>0</v>
      </c>
      <c r="J961">
        <f t="shared" si="102"/>
        <v>0</v>
      </c>
      <c r="L961">
        <f t="shared" si="104"/>
        <v>2.3665416825158762E-2</v>
      </c>
    </row>
    <row r="962" spans="1:12" x14ac:dyDescent="0.25">
      <c r="A962">
        <f>A961+Model!$C$48</f>
        <v>0.94900000000000073</v>
      </c>
      <c r="B962">
        <f t="shared" si="99"/>
        <v>6.5157880687835373E-2</v>
      </c>
      <c r="D962">
        <f t="shared" si="100"/>
        <v>6.5157880687835373E-2</v>
      </c>
      <c r="F962">
        <f t="shared" si="98"/>
        <v>4.2455494157301902E-3</v>
      </c>
      <c r="H962" s="7">
        <f t="shared" si="101"/>
        <v>2.3672019883186037E-2</v>
      </c>
      <c r="I962" s="7">
        <f t="shared" si="103"/>
        <v>2.3673922831373095E-2</v>
      </c>
      <c r="J962">
        <f t="shared" si="102"/>
        <v>1</v>
      </c>
      <c r="L962">
        <f t="shared" si="104"/>
        <v>2.3673922831373095E-2</v>
      </c>
    </row>
    <row r="963" spans="1:12" x14ac:dyDescent="0.25">
      <c r="A963">
        <f>A962+Model!$C$48</f>
        <v>0.95000000000000073</v>
      </c>
      <c r="B963">
        <f t="shared" si="99"/>
        <v>6.5123654332315151E-2</v>
      </c>
      <c r="D963">
        <f t="shared" si="100"/>
        <v>6.5123654332315151E-2</v>
      </c>
      <c r="F963">
        <f t="shared" si="98"/>
        <v>4.2410903535948698E-3</v>
      </c>
      <c r="H963" s="7">
        <f t="shared" si="101"/>
        <v>2.3676263203070699E-2</v>
      </c>
      <c r="I963" s="7">
        <f t="shared" si="103"/>
        <v>0</v>
      </c>
      <c r="J963">
        <f t="shared" si="102"/>
        <v>0</v>
      </c>
      <c r="L963">
        <f t="shared" si="104"/>
        <v>2.3673922831373095E-2</v>
      </c>
    </row>
    <row r="964" spans="1:12" x14ac:dyDescent="0.25">
      <c r="A964">
        <f>A963+Model!$C$48</f>
        <v>0.95100000000000073</v>
      </c>
      <c r="B964">
        <f t="shared" si="99"/>
        <v>6.5089481855700099E-2</v>
      </c>
      <c r="D964">
        <f t="shared" si="100"/>
        <v>6.5089481855700099E-2</v>
      </c>
      <c r="F964">
        <f t="shared" si="98"/>
        <v>4.2366406482435125E-3</v>
      </c>
      <c r="H964" s="7">
        <f t="shared" si="101"/>
        <v>2.3680502068571616E-2</v>
      </c>
      <c r="I964" s="7">
        <f t="shared" si="103"/>
        <v>2.3682410957496465E-2</v>
      </c>
      <c r="J964">
        <f t="shared" si="102"/>
        <v>1</v>
      </c>
      <c r="L964">
        <f t="shared" si="104"/>
        <v>2.3682410957496465E-2</v>
      </c>
    </row>
    <row r="965" spans="1:12" x14ac:dyDescent="0.25">
      <c r="A965">
        <f>A964+Model!$C$48</f>
        <v>0.95200000000000073</v>
      </c>
      <c r="B965">
        <f t="shared" si="99"/>
        <v>6.5055363116779008E-2</v>
      </c>
      <c r="D965">
        <f t="shared" si="100"/>
        <v>6.5055363116779008E-2</v>
      </c>
      <c r="F965">
        <f t="shared" si="98"/>
        <v>4.2322002702559706E-3</v>
      </c>
      <c r="H965" s="7">
        <f t="shared" si="101"/>
        <v>2.3684736489030866E-2</v>
      </c>
      <c r="I965" s="7">
        <f t="shared" si="103"/>
        <v>0</v>
      </c>
      <c r="J965">
        <f t="shared" si="102"/>
        <v>0</v>
      </c>
      <c r="L965">
        <f t="shared" si="104"/>
        <v>2.3682410957496465E-2</v>
      </c>
    </row>
    <row r="966" spans="1:12" x14ac:dyDescent="0.25">
      <c r="A966">
        <f>A965+Model!$C$48</f>
        <v>0.95300000000000074</v>
      </c>
      <c r="B966">
        <f t="shared" si="99"/>
        <v>6.5021297974858241E-2</v>
      </c>
      <c r="D966">
        <f t="shared" si="100"/>
        <v>6.5021297974858241E-2</v>
      </c>
      <c r="F966">
        <f t="shared" si="98"/>
        <v>4.2277691903353041E-3</v>
      </c>
      <c r="H966" s="7">
        <f t="shared" si="101"/>
        <v>2.3688966473761161E-2</v>
      </c>
      <c r="I966" s="7">
        <f t="shared" si="103"/>
        <v>2.3690881278540962E-2</v>
      </c>
      <c r="J966">
        <f t="shared" si="102"/>
        <v>1</v>
      </c>
      <c r="L966">
        <f t="shared" si="104"/>
        <v>2.3690881278540962E-2</v>
      </c>
    </row>
    <row r="967" spans="1:12" x14ac:dyDescent="0.25">
      <c r="A967">
        <f>A966+Model!$C$48</f>
        <v>0.95400000000000074</v>
      </c>
      <c r="B967">
        <f t="shared" si="99"/>
        <v>6.4987286289759305E-2</v>
      </c>
      <c r="D967">
        <f t="shared" si="100"/>
        <v>6.4987286289759305E-2</v>
      </c>
      <c r="F967">
        <f t="shared" si="98"/>
        <v>4.2233473793071375E-3</v>
      </c>
      <c r="H967" s="7">
        <f t="shared" si="101"/>
        <v>2.3693192032045982E-2</v>
      </c>
      <c r="I967" s="7">
        <f t="shared" si="103"/>
        <v>0</v>
      </c>
      <c r="J967">
        <f t="shared" si="102"/>
        <v>0</v>
      </c>
      <c r="L967">
        <f t="shared" si="104"/>
        <v>2.3690881278540962E-2</v>
      </c>
    </row>
    <row r="968" spans="1:12" x14ac:dyDescent="0.25">
      <c r="A968">
        <f>A967+Model!$C$48</f>
        <v>0.95500000000000074</v>
      </c>
      <c r="B968">
        <f t="shared" si="99"/>
        <v>6.4953327921816489E-2</v>
      </c>
      <c r="D968">
        <f t="shared" si="100"/>
        <v>6.4953327921816489E-2</v>
      </c>
      <c r="F968">
        <f t="shared" si="98"/>
        <v>4.2189348081190254E-3</v>
      </c>
      <c r="H968" s="7">
        <f t="shared" si="101"/>
        <v>2.3697413173139694E-2</v>
      </c>
      <c r="I968" s="7">
        <f t="shared" si="103"/>
        <v>2.3699333869047615E-2</v>
      </c>
      <c r="J968">
        <f t="shared" si="102"/>
        <v>1</v>
      </c>
      <c r="L968">
        <f t="shared" si="104"/>
        <v>2.3699333869047615E-2</v>
      </c>
    </row>
    <row r="969" spans="1:12" x14ac:dyDescent="0.25">
      <c r="A969">
        <f>A968+Model!$C$48</f>
        <v>0.95600000000000074</v>
      </c>
      <c r="B969">
        <f t="shared" si="99"/>
        <v>6.4919422731874357E-2</v>
      </c>
      <c r="D969">
        <f t="shared" si="100"/>
        <v>6.4919422731874357E-2</v>
      </c>
      <c r="F969">
        <f t="shared" si="98"/>
        <v>4.2145314478398048E-3</v>
      </c>
      <c r="H969" s="7">
        <f t="shared" si="101"/>
        <v>2.3701629906267674E-2</v>
      </c>
      <c r="I969" s="7">
        <f t="shared" si="103"/>
        <v>0</v>
      </c>
      <c r="J969">
        <f t="shared" si="102"/>
        <v>0</v>
      </c>
      <c r="L969">
        <f t="shared" si="104"/>
        <v>2.3699333869047615E-2</v>
      </c>
    </row>
    <row r="970" spans="1:12" x14ac:dyDescent="0.25">
      <c r="A970">
        <f>A969+Model!$C$48</f>
        <v>0.95700000000000074</v>
      </c>
      <c r="B970">
        <f t="shared" si="99"/>
        <v>6.4885570581285468E-2</v>
      </c>
      <c r="D970">
        <f t="shared" si="100"/>
        <v>6.4885570581285468E-2</v>
      </c>
      <c r="F970">
        <f t="shared" si="98"/>
        <v>4.2101372696589784E-3</v>
      </c>
      <c r="H970" s="7">
        <f t="shared" si="101"/>
        <v>2.3705842240626423E-2</v>
      </c>
      <c r="I970" s="7">
        <f t="shared" si="103"/>
        <v>2.3707768803090334E-2</v>
      </c>
      <c r="J970">
        <f t="shared" si="102"/>
        <v>1</v>
      </c>
      <c r="L970">
        <f t="shared" si="104"/>
        <v>2.3707768803090334E-2</v>
      </c>
    </row>
    <row r="971" spans="1:12" x14ac:dyDescent="0.25">
      <c r="A971">
        <f>A970+Model!$C$48</f>
        <v>0.95800000000000074</v>
      </c>
      <c r="B971">
        <f t="shared" si="99"/>
        <v>6.4851771331907893E-2</v>
      </c>
      <c r="D971">
        <f t="shared" si="100"/>
        <v>6.4851771331907893E-2</v>
      </c>
      <c r="F971">
        <f t="shared" si="98"/>
        <v>4.2057522448860707E-3</v>
      </c>
      <c r="H971" s="7">
        <f t="shared" si="101"/>
        <v>2.3710050185383694E-2</v>
      </c>
      <c r="I971" s="7">
        <f t="shared" si="103"/>
        <v>0</v>
      </c>
      <c r="J971">
        <f t="shared" si="102"/>
        <v>0</v>
      </c>
      <c r="L971">
        <f t="shared" si="104"/>
        <v>2.3707768803090334E-2</v>
      </c>
    </row>
    <row r="972" spans="1:12" x14ac:dyDescent="0.25">
      <c r="A972">
        <f>A971+Model!$C$48</f>
        <v>0.95900000000000074</v>
      </c>
      <c r="B972">
        <f t="shared" si="99"/>
        <v>6.4818024846102912E-2</v>
      </c>
      <c r="D972">
        <f t="shared" si="100"/>
        <v>6.4818024846102912E-2</v>
      </c>
      <c r="F972">
        <f t="shared" si="98"/>
        <v>4.2013763449500145E-3</v>
      </c>
      <c r="H972" s="7">
        <f t="shared" si="101"/>
        <v>2.3714253749678612E-2</v>
      </c>
      <c r="I972" s="7">
        <f t="shared" si="103"/>
        <v>2.3716186154279804E-2</v>
      </c>
      <c r="J972">
        <f t="shared" si="102"/>
        <v>1</v>
      </c>
      <c r="L972">
        <f t="shared" si="104"/>
        <v>2.3716186154279804E-2</v>
      </c>
    </row>
    <row r="973" spans="1:12" x14ac:dyDescent="0.25">
      <c r="A973">
        <f>A972+Model!$C$48</f>
        <v>0.96000000000000074</v>
      </c>
      <c r="B973">
        <f t="shared" si="99"/>
        <v>6.4784330986732558E-2</v>
      </c>
      <c r="D973">
        <f t="shared" si="100"/>
        <v>6.4784330986732558E-2</v>
      </c>
      <c r="F973">
        <f t="shared" ref="F973:F1013" si="105">B973*D973</f>
        <v>4.1970095413985161E-3</v>
      </c>
      <c r="H973" s="7">
        <f t="shared" si="101"/>
        <v>2.3718452942621787E-2</v>
      </c>
      <c r="I973" s="7">
        <f t="shared" si="103"/>
        <v>0</v>
      </c>
      <c r="J973">
        <f t="shared" si="102"/>
        <v>0</v>
      </c>
      <c r="L973">
        <f t="shared" si="104"/>
        <v>2.3716186154279804E-2</v>
      </c>
    </row>
    <row r="974" spans="1:12" x14ac:dyDescent="0.25">
      <c r="A974">
        <f>A973+Model!$C$48</f>
        <v>0.96100000000000074</v>
      </c>
      <c r="B974">
        <f t="shared" ref="B974:B1013" si="106">IF($B$10&gt;0,ERF($B$10/SQRT(A974)),-ERF(-$B$10/SQRT(A974)))</f>
        <v>6.4750689617157478E-2</v>
      </c>
      <c r="D974">
        <f t="shared" ref="D974:D1013" si="107">IF($B$11&gt;0,ERF($B$11/SQRT(A974)),-ERF(-$B$11/SQRT(A974)))</f>
        <v>6.4750689617157478E-2</v>
      </c>
      <c r="F974">
        <f t="shared" si="105"/>
        <v>4.1926518058974654E-3</v>
      </c>
      <c r="H974" s="7">
        <f t="shared" ref="H974:H1013" si="108">0.5*(F974+F973)*(A974-A973)+H973</f>
        <v>2.3722647773295434E-2</v>
      </c>
      <c r="I974" s="7">
        <f t="shared" si="103"/>
        <v>2.3724585995767336E-2</v>
      </c>
      <c r="J974">
        <f t="shared" si="102"/>
        <v>1</v>
      </c>
      <c r="L974">
        <f t="shared" si="104"/>
        <v>2.3724585995767336E-2</v>
      </c>
    </row>
    <row r="975" spans="1:12" x14ac:dyDescent="0.25">
      <c r="A975">
        <f>A974+Model!$C$48</f>
        <v>0.96200000000000074</v>
      </c>
      <c r="B975">
        <f t="shared" si="106"/>
        <v>6.4717100601234409E-2</v>
      </c>
      <c r="D975">
        <f t="shared" si="107"/>
        <v>6.4717100601234409E-2</v>
      </c>
      <c r="F975">
        <f t="shared" si="105"/>
        <v>4.1883031102302954E-3</v>
      </c>
      <c r="H975" s="7">
        <f t="shared" si="108"/>
        <v>2.3726838250753498E-2</v>
      </c>
      <c r="I975" s="7">
        <f t="shared" si="103"/>
        <v>0</v>
      </c>
      <c r="J975">
        <f t="shared" ref="J975:J1014" si="109">IF(J974=1,0,1)</f>
        <v>0</v>
      </c>
      <c r="L975">
        <f t="shared" si="104"/>
        <v>2.3724585995767336E-2</v>
      </c>
    </row>
    <row r="976" spans="1:12" x14ac:dyDescent="0.25">
      <c r="A976">
        <f>A975+Model!$C$48</f>
        <v>0.96300000000000074</v>
      </c>
      <c r="B976">
        <f t="shared" si="106"/>
        <v>6.4683563803313929E-2</v>
      </c>
      <c r="D976">
        <f t="shared" si="107"/>
        <v>6.4683563803313929E-2</v>
      </c>
      <c r="F976">
        <f t="shared" si="105"/>
        <v>4.1839634262973843E-3</v>
      </c>
      <c r="H976" s="7">
        <f t="shared" si="108"/>
        <v>2.3731024384021762E-2</v>
      </c>
      <c r="I976" s="7">
        <f t="shared" si="103"/>
        <v>2.3732968400248685E-2</v>
      </c>
      <c r="J976">
        <f t="shared" si="109"/>
        <v>1</v>
      </c>
      <c r="L976">
        <f t="shared" si="104"/>
        <v>2.3732968400248685E-2</v>
      </c>
    </row>
    <row r="977" spans="1:12" x14ac:dyDescent="0.25">
      <c r="A977">
        <f>A976+Model!$C$48</f>
        <v>0.96400000000000075</v>
      </c>
      <c r="B977">
        <f t="shared" si="106"/>
        <v>6.4650079088238235E-2</v>
      </c>
      <c r="D977">
        <f t="shared" si="107"/>
        <v>6.4650079088238235E-2</v>
      </c>
      <c r="F977">
        <f t="shared" si="105"/>
        <v>4.1796327261154585E-3</v>
      </c>
      <c r="H977" s="7">
        <f t="shared" si="108"/>
        <v>2.3735206182097967E-2</v>
      </c>
      <c r="I977" s="7">
        <f t="shared" ref="I977:I1013" si="110">(I975+((A977-A976)/3)*(4*F975+2*F976))*J977</f>
        <v>0</v>
      </c>
      <c r="J977">
        <f t="shared" si="109"/>
        <v>0</v>
      </c>
      <c r="L977">
        <f t="shared" ref="L977:L1014" si="111">IF(J977=1,I977,I976)</f>
        <v>2.3732968400248685E-2</v>
      </c>
    </row>
    <row r="978" spans="1:12" x14ac:dyDescent="0.25">
      <c r="A978">
        <f>A977+Model!$C$48</f>
        <v>0.96500000000000075</v>
      </c>
      <c r="B978">
        <f t="shared" si="106"/>
        <v>6.461664632133865E-2</v>
      </c>
      <c r="D978">
        <f t="shared" si="107"/>
        <v>6.461664632133865E-2</v>
      </c>
      <c r="F978">
        <f t="shared" si="105"/>
        <v>4.1753109818169678E-3</v>
      </c>
      <c r="H978" s="7">
        <f t="shared" si="108"/>
        <v>2.3739383653951934E-2</v>
      </c>
      <c r="I978" s="7">
        <f t="shared" si="110"/>
        <v>2.3741333439967826E-2</v>
      </c>
      <c r="J978">
        <f t="shared" si="109"/>
        <v>1</v>
      </c>
      <c r="L978">
        <f t="shared" si="111"/>
        <v>2.3741333439967826E-2</v>
      </c>
    </row>
    <row r="979" spans="1:12" x14ac:dyDescent="0.25">
      <c r="A979">
        <f>A978+Model!$C$48</f>
        <v>0.96600000000000075</v>
      </c>
      <c r="B979">
        <f t="shared" si="106"/>
        <v>6.4583265368433659E-2</v>
      </c>
      <c r="D979">
        <f t="shared" si="107"/>
        <v>6.4583265368433659E-2</v>
      </c>
      <c r="F979">
        <f t="shared" si="105"/>
        <v>4.1709981656495223E-3</v>
      </c>
      <c r="H979" s="7">
        <f t="shared" si="108"/>
        <v>2.3743556808525666E-2</v>
      </c>
      <c r="I979" s="7">
        <f t="shared" si="110"/>
        <v>0</v>
      </c>
      <c r="J979">
        <f t="shared" si="109"/>
        <v>0</v>
      </c>
      <c r="L979">
        <f t="shared" si="111"/>
        <v>2.3741333439967826E-2</v>
      </c>
    </row>
    <row r="980" spans="1:12" x14ac:dyDescent="0.25">
      <c r="A980">
        <f>A979+Model!$C$48</f>
        <v>0.96700000000000075</v>
      </c>
      <c r="B980">
        <f t="shared" si="106"/>
        <v>6.4549936095826307E-2</v>
      </c>
      <c r="D980">
        <f t="shared" si="107"/>
        <v>6.4549936095826307E-2</v>
      </c>
      <c r="F980">
        <f t="shared" si="105"/>
        <v>4.1666942499752604E-3</v>
      </c>
      <c r="H980" s="7">
        <f t="shared" si="108"/>
        <v>2.3747725654733477E-2</v>
      </c>
      <c r="I980" s="7">
        <f t="shared" si="110"/>
        <v>2.3749681186720682E-2</v>
      </c>
      <c r="J980">
        <f t="shared" si="109"/>
        <v>1</v>
      </c>
      <c r="L980">
        <f t="shared" si="111"/>
        <v>2.3749681186720682E-2</v>
      </c>
    </row>
    <row r="981" spans="1:12" x14ac:dyDescent="0.25">
      <c r="A981">
        <f>A980+Model!$C$48</f>
        <v>0.96800000000000075</v>
      </c>
      <c r="B981">
        <f t="shared" si="106"/>
        <v>6.4516658370302224E-2</v>
      </c>
      <c r="D981">
        <f t="shared" si="107"/>
        <v>6.4516658370302224E-2</v>
      </c>
      <c r="F981">
        <f t="shared" si="105"/>
        <v>4.1623992072702884E-3</v>
      </c>
      <c r="H981" s="7">
        <f t="shared" si="108"/>
        <v>2.3751890201462098E-2</v>
      </c>
      <c r="I981" s="7">
        <f t="shared" si="110"/>
        <v>0</v>
      </c>
      <c r="J981">
        <f t="shared" si="109"/>
        <v>0</v>
      </c>
      <c r="L981">
        <f t="shared" si="111"/>
        <v>2.3749681186720682E-2</v>
      </c>
    </row>
    <row r="982" spans="1:12" x14ac:dyDescent="0.25">
      <c r="A982">
        <f>A981+Model!$C$48</f>
        <v>0.96900000000000075</v>
      </c>
      <c r="B982">
        <f t="shared" si="106"/>
        <v>6.4483432059127224E-2</v>
      </c>
      <c r="D982">
        <f t="shared" si="107"/>
        <v>6.4483432059127224E-2</v>
      </c>
      <c r="F982">
        <f t="shared" si="105"/>
        <v>4.1581130101240767E-3</v>
      </c>
      <c r="H982" s="7">
        <f t="shared" si="108"/>
        <v>2.3756050457570795E-2</v>
      </c>
      <c r="I982" s="7">
        <f t="shared" si="110"/>
        <v>2.3758011711858828E-2</v>
      </c>
      <c r="J982">
        <f t="shared" si="109"/>
        <v>1</v>
      </c>
      <c r="L982">
        <f t="shared" si="111"/>
        <v>2.3758011711858828E-2</v>
      </c>
    </row>
    <row r="983" spans="1:12" x14ac:dyDescent="0.25">
      <c r="A983">
        <f>A982+Model!$C$48</f>
        <v>0.97000000000000075</v>
      </c>
      <c r="B983">
        <f t="shared" si="106"/>
        <v>6.4450257030045158E-2</v>
      </c>
      <c r="D983">
        <f t="shared" si="107"/>
        <v>6.4450257030045158E-2</v>
      </c>
      <c r="F983">
        <f t="shared" si="105"/>
        <v>4.1538356312388856E-3</v>
      </c>
      <c r="H983" s="7">
        <f t="shared" si="108"/>
        <v>2.3760206431891476E-2</v>
      </c>
      <c r="I983" s="7">
        <f t="shared" si="110"/>
        <v>0</v>
      </c>
      <c r="J983">
        <f t="shared" si="109"/>
        <v>0</v>
      </c>
      <c r="L983">
        <f t="shared" si="111"/>
        <v>2.3758011711858828E-2</v>
      </c>
    </row>
    <row r="984" spans="1:12" x14ac:dyDescent="0.25">
      <c r="A984">
        <f>A983+Model!$C$48</f>
        <v>0.97100000000000075</v>
      </c>
      <c r="B984">
        <f t="shared" si="106"/>
        <v>6.4417133151275688E-2</v>
      </c>
      <c r="D984">
        <f t="shared" si="107"/>
        <v>6.4417133151275688E-2</v>
      </c>
      <c r="F984">
        <f t="shared" si="105"/>
        <v>4.1495670434291811E-3</v>
      </c>
      <c r="H984" s="7">
        <f t="shared" si="108"/>
        <v>2.3764358133228809E-2</v>
      </c>
      <c r="I984" s="7">
        <f t="shared" si="110"/>
        <v>2.3766325086293151E-2</v>
      </c>
      <c r="J984">
        <f t="shared" si="109"/>
        <v>1</v>
      </c>
      <c r="L984">
        <f t="shared" si="111"/>
        <v>2.3766325086293151E-2</v>
      </c>
    </row>
    <row r="985" spans="1:12" x14ac:dyDescent="0.25">
      <c r="A985">
        <f>A984+Model!$C$48</f>
        <v>0.97200000000000075</v>
      </c>
      <c r="B985">
        <f t="shared" si="106"/>
        <v>6.4384060291512044E-2</v>
      </c>
      <c r="D985">
        <f t="shared" si="107"/>
        <v>6.4384060291512044E-2</v>
      </c>
      <c r="F985">
        <f t="shared" si="105"/>
        <v>4.1453072196210583E-3</v>
      </c>
      <c r="H985" s="7">
        <f t="shared" si="108"/>
        <v>2.3768505570360334E-2</v>
      </c>
      <c r="I985" s="7">
        <f t="shared" si="110"/>
        <v>0</v>
      </c>
      <c r="J985">
        <f t="shared" si="109"/>
        <v>0</v>
      </c>
      <c r="L985">
        <f t="shared" si="111"/>
        <v>2.3766325086293151E-2</v>
      </c>
    </row>
    <row r="986" spans="1:12" x14ac:dyDescent="0.25">
      <c r="A986">
        <f>A985+Model!$C$48</f>
        <v>0.97300000000000075</v>
      </c>
      <c r="B986">
        <f t="shared" si="106"/>
        <v>6.4351038319918896E-2</v>
      </c>
      <c r="D986">
        <f t="shared" si="107"/>
        <v>6.4351038319918896E-2</v>
      </c>
      <c r="F986">
        <f t="shared" si="105"/>
        <v>4.1410561328516704E-3</v>
      </c>
      <c r="H986" s="7">
        <f t="shared" si="108"/>
        <v>2.3772648752036569E-2</v>
      </c>
      <c r="I986" s="7">
        <f t="shared" si="110"/>
        <v>2.377462138049747E-2</v>
      </c>
      <c r="J986">
        <f t="shared" si="109"/>
        <v>1</v>
      </c>
      <c r="L986">
        <f t="shared" si="111"/>
        <v>2.377462138049747E-2</v>
      </c>
    </row>
    <row r="987" spans="1:12" x14ac:dyDescent="0.25">
      <c r="A987">
        <f>A986+Model!$C$48</f>
        <v>0.97400000000000075</v>
      </c>
      <c r="B987">
        <f t="shared" si="106"/>
        <v>6.4318067106130195E-2</v>
      </c>
      <c r="D987">
        <f t="shared" si="107"/>
        <v>6.4318067106130195E-2</v>
      </c>
      <c r="F987">
        <f t="shared" si="105"/>
        <v>4.1368137562686671E-3</v>
      </c>
      <c r="H987" s="7">
        <f t="shared" si="108"/>
        <v>2.3776787686981129E-2</v>
      </c>
      <c r="I987" s="7">
        <f t="shared" si="110"/>
        <v>0</v>
      </c>
      <c r="J987">
        <f t="shared" si="109"/>
        <v>0</v>
      </c>
      <c r="L987">
        <f t="shared" si="111"/>
        <v>2.377462138049747E-2</v>
      </c>
    </row>
    <row r="988" spans="1:12" x14ac:dyDescent="0.25">
      <c r="A988">
        <f>A987+Model!$C$48</f>
        <v>0.97500000000000075</v>
      </c>
      <c r="B988">
        <f t="shared" si="106"/>
        <v>6.4285146520246916E-2</v>
      </c>
      <c r="D988">
        <f t="shared" si="107"/>
        <v>6.4285146520246916E-2</v>
      </c>
      <c r="F988">
        <f t="shared" si="105"/>
        <v>4.1325800631296138E-3</v>
      </c>
      <c r="H988" s="7">
        <f t="shared" si="108"/>
        <v>2.3780922383890828E-2</v>
      </c>
      <c r="I988" s="7">
        <f t="shared" si="110"/>
        <v>2.3782900664512118E-2</v>
      </c>
      <c r="J988">
        <f t="shared" si="109"/>
        <v>1</v>
      </c>
      <c r="L988">
        <f t="shared" si="111"/>
        <v>2.3782900664512118E-2</v>
      </c>
    </row>
    <row r="989" spans="1:12" x14ac:dyDescent="0.25">
      <c r="A989">
        <f>A988+Model!$C$48</f>
        <v>0.97600000000000076</v>
      </c>
      <c r="B989">
        <f t="shared" si="106"/>
        <v>6.4252276432835015E-2</v>
      </c>
      <c r="D989">
        <f t="shared" si="107"/>
        <v>6.4252276432835015E-2</v>
      </c>
      <c r="F989">
        <f t="shared" si="105"/>
        <v>4.1283550268014458E-3</v>
      </c>
      <c r="H989" s="7">
        <f t="shared" si="108"/>
        <v>2.3785052851435794E-2</v>
      </c>
      <c r="I989" s="7">
        <f t="shared" si="110"/>
        <v>0</v>
      </c>
      <c r="J989">
        <f t="shared" si="109"/>
        <v>0</v>
      </c>
      <c r="L989">
        <f t="shared" si="111"/>
        <v>2.3782900664512118E-2</v>
      </c>
    </row>
    <row r="990" spans="1:12" x14ac:dyDescent="0.25">
      <c r="A990">
        <f>A989+Model!$C$48</f>
        <v>0.97700000000000076</v>
      </c>
      <c r="B990">
        <f t="shared" si="106"/>
        <v>6.4219456714923198E-2</v>
      </c>
      <c r="D990">
        <f t="shared" si="107"/>
        <v>6.4219456714923198E-2</v>
      </c>
      <c r="F990">
        <f t="shared" si="105"/>
        <v>4.1241386207598943E-3</v>
      </c>
      <c r="H990" s="7">
        <f t="shared" si="108"/>
        <v>2.3789179098259575E-2</v>
      </c>
      <c r="I990" s="7">
        <f t="shared" si="110"/>
        <v>2.379116300794749E-2</v>
      </c>
      <c r="J990">
        <f t="shared" si="109"/>
        <v>1</v>
      </c>
      <c r="L990">
        <f t="shared" si="111"/>
        <v>2.379116300794749E-2</v>
      </c>
    </row>
    <row r="991" spans="1:12" x14ac:dyDescent="0.25">
      <c r="A991">
        <f>A990+Model!$C$48</f>
        <v>0.97800000000000076</v>
      </c>
      <c r="B991">
        <f t="shared" si="106"/>
        <v>6.4186687238000917E-2</v>
      </c>
      <c r="D991">
        <f t="shared" si="107"/>
        <v>6.4186687238000917E-2</v>
      </c>
      <c r="F991">
        <f t="shared" si="105"/>
        <v>4.11993081858895E-3</v>
      </c>
      <c r="H991" s="7">
        <f t="shared" si="108"/>
        <v>2.3793301132979248E-2</v>
      </c>
      <c r="I991" s="7">
        <f t="shared" si="110"/>
        <v>0</v>
      </c>
      <c r="J991">
        <f t="shared" si="109"/>
        <v>0</v>
      </c>
      <c r="L991">
        <f t="shared" si="111"/>
        <v>2.379116300794749E-2</v>
      </c>
    </row>
    <row r="992" spans="1:12" x14ac:dyDescent="0.25">
      <c r="A992">
        <f>A991+Model!$C$48</f>
        <v>0.97900000000000076</v>
      </c>
      <c r="B992">
        <f t="shared" si="106"/>
        <v>6.4153967874016088E-2</v>
      </c>
      <c r="D992">
        <f t="shared" si="107"/>
        <v>6.4153967874016088E-2</v>
      </c>
      <c r="F992">
        <f t="shared" si="105"/>
        <v>4.1157315939802886E-3</v>
      </c>
      <c r="H992" s="7">
        <f t="shared" si="108"/>
        <v>2.3797418964185534E-2</v>
      </c>
      <c r="I992" s="7">
        <f t="shared" si="110"/>
        <v>2.3799408479987565E-2</v>
      </c>
      <c r="J992">
        <f t="shared" si="109"/>
        <v>1</v>
      </c>
      <c r="L992">
        <f t="shared" si="111"/>
        <v>2.3799408479987565E-2</v>
      </c>
    </row>
    <row r="993" spans="1:12" x14ac:dyDescent="0.25">
      <c r="A993">
        <f>A992+Model!$C$48</f>
        <v>0.98000000000000076</v>
      </c>
      <c r="B993">
        <f t="shared" si="106"/>
        <v>6.4121298495373152E-2</v>
      </c>
      <c r="D993">
        <f t="shared" si="107"/>
        <v>6.4121298495373152E-2</v>
      </c>
      <c r="F993">
        <f t="shared" si="105"/>
        <v>4.111540920732743E-3</v>
      </c>
      <c r="H993" s="7">
        <f t="shared" si="108"/>
        <v>2.380153260044289E-2</v>
      </c>
      <c r="I993" s="7">
        <f t="shared" si="110"/>
        <v>0</v>
      </c>
      <c r="J993">
        <f t="shared" si="109"/>
        <v>0</v>
      </c>
      <c r="L993">
        <f t="shared" si="111"/>
        <v>2.3799408479987565E-2</v>
      </c>
    </row>
    <row r="994" spans="1:12" x14ac:dyDescent="0.25">
      <c r="A994">
        <f>A993+Model!$C$48</f>
        <v>0.98100000000000076</v>
      </c>
      <c r="B994">
        <f t="shared" si="106"/>
        <v>6.4088678974930896E-2</v>
      </c>
      <c r="D994">
        <f t="shared" si="107"/>
        <v>6.4088678974930896E-2</v>
      </c>
      <c r="F994">
        <f t="shared" si="105"/>
        <v>4.1073587727517491E-3</v>
      </c>
      <c r="H994" s="7">
        <f t="shared" si="108"/>
        <v>2.3805642050289632E-2</v>
      </c>
      <c r="I994" s="7">
        <f t="shared" si="110"/>
        <v>2.3807637149393362E-2</v>
      </c>
      <c r="J994">
        <f t="shared" si="109"/>
        <v>1</v>
      </c>
      <c r="L994">
        <f t="shared" si="111"/>
        <v>2.3807637149393362E-2</v>
      </c>
    </row>
    <row r="995" spans="1:12" x14ac:dyDescent="0.25">
      <c r="A995">
        <f>A994+Model!$C$48</f>
        <v>0.98200000000000076</v>
      </c>
      <c r="B995">
        <f t="shared" si="106"/>
        <v>6.4056109186000409E-2</v>
      </c>
      <c r="D995">
        <f t="shared" si="107"/>
        <v>6.4056109186000409E-2</v>
      </c>
      <c r="F995">
        <f t="shared" si="105"/>
        <v>4.1031851240488065E-3</v>
      </c>
      <c r="H995" s="7">
        <f t="shared" si="108"/>
        <v>2.3809747322238031E-2</v>
      </c>
      <c r="I995" s="7">
        <f t="shared" si="110"/>
        <v>0</v>
      </c>
      <c r="J995">
        <f t="shared" si="109"/>
        <v>0</v>
      </c>
      <c r="L995">
        <f t="shared" si="111"/>
        <v>2.3807637149393362E-2</v>
      </c>
    </row>
    <row r="996" spans="1:12" x14ac:dyDescent="0.25">
      <c r="A996">
        <f>A995+Model!$C$48</f>
        <v>0.98300000000000076</v>
      </c>
      <c r="B996">
        <f t="shared" si="106"/>
        <v>6.4023589002342993E-2</v>
      </c>
      <c r="D996">
        <f t="shared" si="107"/>
        <v>6.4023589002342993E-2</v>
      </c>
      <c r="F996">
        <f t="shared" si="105"/>
        <v>4.0990199487409345E-3</v>
      </c>
      <c r="H996" s="7">
        <f t="shared" si="108"/>
        <v>2.3813848424774426E-2</v>
      </c>
      <c r="I996" s="7">
        <f t="shared" si="110"/>
        <v>2.3815849084506395E-2</v>
      </c>
      <c r="J996">
        <f t="shared" si="109"/>
        <v>1</v>
      </c>
      <c r="L996">
        <f t="shared" si="111"/>
        <v>2.3815849084506395E-2</v>
      </c>
    </row>
    <row r="997" spans="1:12" x14ac:dyDescent="0.25">
      <c r="A997">
        <f>A996+Model!$C$48</f>
        <v>0.98400000000000076</v>
      </c>
      <c r="B997">
        <f t="shared" si="106"/>
        <v>6.3991118298168059E-2</v>
      </c>
      <c r="D997">
        <f t="shared" si="107"/>
        <v>6.3991118298168059E-2</v>
      </c>
      <c r="F997">
        <f t="shared" si="105"/>
        <v>4.0948632210501389E-3</v>
      </c>
      <c r="H997" s="7">
        <f t="shared" si="108"/>
        <v>2.3817945366359321E-2</v>
      </c>
      <c r="I997" s="7">
        <f t="shared" si="110"/>
        <v>0</v>
      </c>
      <c r="J997">
        <f t="shared" si="109"/>
        <v>0</v>
      </c>
      <c r="L997">
        <f t="shared" si="111"/>
        <v>2.3815849084506395E-2</v>
      </c>
    </row>
    <row r="998" spans="1:12" x14ac:dyDescent="0.25">
      <c r="A998">
        <f>A997+Model!$C$48</f>
        <v>0.98500000000000076</v>
      </c>
      <c r="B998">
        <f t="shared" si="106"/>
        <v>6.395869694813125E-2</v>
      </c>
      <c r="D998">
        <f t="shared" si="107"/>
        <v>6.395869694813125E-2</v>
      </c>
      <c r="F998">
        <f t="shared" si="105"/>
        <v>4.0907149153028939E-3</v>
      </c>
      <c r="H998" s="7">
        <f t="shared" si="108"/>
        <v>2.3822038155427498E-2</v>
      </c>
      <c r="I998" s="7">
        <f t="shared" si="110"/>
        <v>2.3824044353252083E-2</v>
      </c>
      <c r="J998">
        <f t="shared" si="109"/>
        <v>1</v>
      </c>
      <c r="L998">
        <f t="shared" si="111"/>
        <v>2.3824044353252083E-2</v>
      </c>
    </row>
    <row r="999" spans="1:12" x14ac:dyDescent="0.25">
      <c r="A999">
        <f>A998+Model!$C$48</f>
        <v>0.98600000000000076</v>
      </c>
      <c r="B999">
        <f t="shared" si="106"/>
        <v>6.3926324827332237E-2</v>
      </c>
      <c r="D999">
        <f t="shared" si="107"/>
        <v>6.3926324827332237E-2</v>
      </c>
      <c r="F999">
        <f t="shared" si="105"/>
        <v>4.0865750059295939E-3</v>
      </c>
      <c r="H999" s="7">
        <f t="shared" si="108"/>
        <v>2.3826126800388113E-2</v>
      </c>
      <c r="I999" s="7">
        <f t="shared" si="110"/>
        <v>0</v>
      </c>
      <c r="J999">
        <f t="shared" si="109"/>
        <v>0</v>
      </c>
      <c r="L999">
        <f t="shared" si="111"/>
        <v>2.3824044353252083E-2</v>
      </c>
    </row>
    <row r="1000" spans="1:12" x14ac:dyDescent="0.25">
      <c r="A1000">
        <f>A999+Model!$C$48</f>
        <v>0.98700000000000077</v>
      </c>
      <c r="B1000">
        <f t="shared" si="106"/>
        <v>6.3894001811312759E-2</v>
      </c>
      <c r="D1000">
        <f t="shared" si="107"/>
        <v>6.3894001811312759E-2</v>
      </c>
      <c r="F1000">
        <f t="shared" si="105"/>
        <v>4.0824434674640378E-3</v>
      </c>
      <c r="H1000" s="7">
        <f t="shared" si="108"/>
        <v>2.3830211309624809E-2</v>
      </c>
      <c r="I1000" s="7">
        <f t="shared" si="110"/>
        <v>2.3832223023143105E-2</v>
      </c>
      <c r="J1000">
        <f t="shared" si="109"/>
        <v>1</v>
      </c>
      <c r="L1000">
        <f t="shared" si="111"/>
        <v>2.3832223023143105E-2</v>
      </c>
    </row>
    <row r="1001" spans="1:12" x14ac:dyDescent="0.25">
      <c r="A1001">
        <f>A1000+Model!$C$48</f>
        <v>0.98800000000000077</v>
      </c>
      <c r="B1001">
        <f t="shared" si="106"/>
        <v>6.3861727776054616E-2</v>
      </c>
      <c r="D1001">
        <f t="shared" si="107"/>
        <v>6.3861727776054616E-2</v>
      </c>
      <c r="F1001">
        <f t="shared" si="105"/>
        <v>4.0783202745429056E-3</v>
      </c>
      <c r="H1001" s="7">
        <f t="shared" si="108"/>
        <v>2.3834291691495813E-2</v>
      </c>
      <c r="I1001" s="7">
        <f t="shared" si="110"/>
        <v>0</v>
      </c>
      <c r="J1001">
        <f t="shared" si="109"/>
        <v>0</v>
      </c>
      <c r="L1001">
        <f t="shared" si="111"/>
        <v>2.3832223023143105E-2</v>
      </c>
    </row>
    <row r="1002" spans="1:12" x14ac:dyDescent="0.25">
      <c r="A1002">
        <f>A1001+Model!$C$48</f>
        <v>0.98900000000000077</v>
      </c>
      <c r="B1002">
        <f t="shared" si="106"/>
        <v>6.3829502597977705E-2</v>
      </c>
      <c r="D1002">
        <f t="shared" si="107"/>
        <v>6.3829502597977705E-2</v>
      </c>
      <c r="F1002">
        <f t="shared" si="105"/>
        <v>4.0742054019052426E-3</v>
      </c>
      <c r="H1002" s="7">
        <f t="shared" si="108"/>
        <v>2.3838367954334038E-2</v>
      </c>
      <c r="I1002" s="7">
        <f t="shared" si="110"/>
        <v>2.3840385161282753E-2</v>
      </c>
      <c r="J1002">
        <f t="shared" si="109"/>
        <v>1</v>
      </c>
      <c r="L1002">
        <f t="shared" si="111"/>
        <v>2.3840385161282753E-2</v>
      </c>
    </row>
    <row r="1003" spans="1:12" x14ac:dyDescent="0.25">
      <c r="A1003">
        <f>A1002+Model!$C$48</f>
        <v>0.99000000000000077</v>
      </c>
      <c r="B1003">
        <f t="shared" si="106"/>
        <v>6.3797326153937947E-2</v>
      </c>
      <c r="D1003">
        <f t="shared" si="107"/>
        <v>6.3797326153937947E-2</v>
      </c>
      <c r="F1003">
        <f t="shared" si="105"/>
        <v>4.0700988243919352E-3</v>
      </c>
      <c r="H1003" s="7">
        <f t="shared" si="108"/>
        <v>2.3842440106447187E-2</v>
      </c>
      <c r="I1003" s="7">
        <f t="shared" si="110"/>
        <v>0</v>
      </c>
      <c r="J1003">
        <f t="shared" si="109"/>
        <v>0</v>
      </c>
      <c r="L1003">
        <f t="shared" si="111"/>
        <v>2.3840385161282753E-2</v>
      </c>
    </row>
    <row r="1004" spans="1:12" x14ac:dyDescent="0.25">
      <c r="A1004">
        <f>A1003+Model!$C$48</f>
        <v>0.99100000000000077</v>
      </c>
      <c r="B1004">
        <f t="shared" si="106"/>
        <v>6.376519832122543E-2</v>
      </c>
      <c r="D1004">
        <f t="shared" si="107"/>
        <v>6.376519832122543E-2</v>
      </c>
      <c r="F1004">
        <f t="shared" si="105"/>
        <v>4.0660005169452108E-3</v>
      </c>
      <c r="H1004" s="7">
        <f t="shared" si="108"/>
        <v>2.3846508156117857E-2</v>
      </c>
      <c r="I1004" s="7">
        <f t="shared" si="110"/>
        <v>2.384853083436822E-2</v>
      </c>
      <c r="J1004">
        <f t="shared" si="109"/>
        <v>1</v>
      </c>
      <c r="L1004">
        <f t="shared" si="111"/>
        <v>2.384853083436822E-2</v>
      </c>
    </row>
    <row r="1005" spans="1:12" x14ac:dyDescent="0.25">
      <c r="A1005">
        <f>A1004+Model!$C$48</f>
        <v>0.99200000000000077</v>
      </c>
      <c r="B1005">
        <f t="shared" si="106"/>
        <v>6.3733118977562314E-2</v>
      </c>
      <c r="D1005">
        <f t="shared" si="107"/>
        <v>6.3733118977562314E-2</v>
      </c>
      <c r="F1005">
        <f t="shared" si="105"/>
        <v>4.0619104546081135E-3</v>
      </c>
      <c r="H1005" s="7">
        <f t="shared" si="108"/>
        <v>2.3850572111603633E-2</v>
      </c>
      <c r="I1005" s="7">
        <f t="shared" si="110"/>
        <v>0</v>
      </c>
      <c r="J1005">
        <f t="shared" si="109"/>
        <v>0</v>
      </c>
      <c r="L1005">
        <f t="shared" si="111"/>
        <v>2.384853083436822E-2</v>
      </c>
    </row>
    <row r="1006" spans="1:12" x14ac:dyDescent="0.25">
      <c r="A1006">
        <f>A1005+Model!$C$48</f>
        <v>0.99300000000000077</v>
      </c>
      <c r="B1006">
        <f t="shared" si="106"/>
        <v>6.3701088001100914E-2</v>
      </c>
      <c r="D1006">
        <f t="shared" si="107"/>
        <v>6.3701088001100914E-2</v>
      </c>
      <c r="F1006">
        <f t="shared" si="105"/>
        <v>4.0578286125240032E-3</v>
      </c>
      <c r="H1006" s="7">
        <f t="shared" si="108"/>
        <v>2.38546319811372E-2</v>
      </c>
      <c r="I1006" s="7">
        <f t="shared" si="110"/>
        <v>2.3856660108693886E-2</v>
      </c>
      <c r="J1006">
        <f t="shared" si="109"/>
        <v>1</v>
      </c>
      <c r="L1006">
        <f t="shared" si="111"/>
        <v>2.3856660108693886E-2</v>
      </c>
    </row>
    <row r="1007" spans="1:12" x14ac:dyDescent="0.25">
      <c r="A1007">
        <f>A1006+Model!$C$48</f>
        <v>0.99400000000000077</v>
      </c>
      <c r="B1007">
        <f t="shared" si="106"/>
        <v>6.3669105270421869E-2</v>
      </c>
      <c r="D1007">
        <f t="shared" si="107"/>
        <v>6.3669105270421869E-2</v>
      </c>
      <c r="F1007">
        <f t="shared" si="105"/>
        <v>4.0537549659360617E-3</v>
      </c>
      <c r="H1007" s="7">
        <f t="shared" si="108"/>
        <v>2.3858687772926431E-2</v>
      </c>
      <c r="I1007" s="7">
        <f t="shared" si="110"/>
        <v>0</v>
      </c>
      <c r="J1007">
        <f t="shared" si="109"/>
        <v>0</v>
      </c>
      <c r="L1007">
        <f t="shared" si="111"/>
        <v>2.3856660108693886E-2</v>
      </c>
    </row>
    <row r="1008" spans="1:12" x14ac:dyDescent="0.25">
      <c r="A1008">
        <f>A1007+Model!$C$48</f>
        <v>0.99500000000000077</v>
      </c>
      <c r="B1008">
        <f t="shared" si="106"/>
        <v>6.3637170664532061E-2</v>
      </c>
      <c r="D1008">
        <f t="shared" si="107"/>
        <v>6.3637170664532061E-2</v>
      </c>
      <c r="F1008">
        <f t="shared" si="105"/>
        <v>4.0496894901867796E-3</v>
      </c>
      <c r="H1008" s="7">
        <f t="shared" si="108"/>
        <v>2.3862739495154491E-2</v>
      </c>
      <c r="I1008" s="7">
        <f t="shared" si="110"/>
        <v>2.3864773050154543E-2</v>
      </c>
      <c r="J1008">
        <f t="shared" si="109"/>
        <v>1</v>
      </c>
      <c r="L1008">
        <f t="shared" si="111"/>
        <v>2.3864773050154543E-2</v>
      </c>
    </row>
    <row r="1009" spans="1:12" x14ac:dyDescent="0.25">
      <c r="A1009">
        <f>A1008+Model!$C$48</f>
        <v>0.99600000000000077</v>
      </c>
      <c r="B1009">
        <f t="shared" si="106"/>
        <v>6.3605284062862755E-2</v>
      </c>
      <c r="D1009">
        <f t="shared" si="107"/>
        <v>6.3605284062862755E-2</v>
      </c>
      <c r="F1009">
        <f t="shared" si="105"/>
        <v>4.0456321607174632E-3</v>
      </c>
      <c r="H1009" s="7">
        <f t="shared" si="108"/>
        <v>2.3866787155979945E-2</v>
      </c>
      <c r="I1009" s="7">
        <f t="shared" si="110"/>
        <v>0</v>
      </c>
      <c r="J1009">
        <f t="shared" si="109"/>
        <v>0</v>
      </c>
      <c r="L1009">
        <f t="shared" si="111"/>
        <v>2.3864773050154543E-2</v>
      </c>
    </row>
    <row r="1010" spans="1:12" x14ac:dyDescent="0.25">
      <c r="A1010">
        <f>A1009+Model!$C$48</f>
        <v>0.99700000000000077</v>
      </c>
      <c r="B1010">
        <f t="shared" si="106"/>
        <v>6.3573445345267682E-2</v>
      </c>
      <c r="D1010">
        <f t="shared" si="107"/>
        <v>6.3573445345267682E-2</v>
      </c>
      <c r="F1010">
        <f t="shared" si="105"/>
        <v>4.0415829530677369E-3</v>
      </c>
      <c r="H1010" s="7">
        <f t="shared" si="108"/>
        <v>2.3870830763536837E-2</v>
      </c>
      <c r="I1010" s="7">
        <f t="shared" si="110"/>
        <v>2.3872869724248603E-2</v>
      </c>
      <c r="J1010">
        <f t="shared" si="109"/>
        <v>1</v>
      </c>
      <c r="L1010">
        <f t="shared" si="111"/>
        <v>2.3872869724248603E-2</v>
      </c>
    </row>
    <row r="1011" spans="1:12" x14ac:dyDescent="0.25">
      <c r="A1011">
        <f>A1010+Model!$C$48</f>
        <v>0.99800000000000078</v>
      </c>
      <c r="B1011">
        <f t="shared" si="106"/>
        <v>6.3541654392021182E-2</v>
      </c>
      <c r="D1011">
        <f t="shared" si="107"/>
        <v>6.3541654392021182E-2</v>
      </c>
      <c r="F1011">
        <f t="shared" si="105"/>
        <v>4.0375418428750644E-3</v>
      </c>
      <c r="H1011" s="7">
        <f t="shared" si="108"/>
        <v>2.387487032593481E-2</v>
      </c>
      <c r="I1011" s="7">
        <f t="shared" si="110"/>
        <v>0</v>
      </c>
      <c r="J1011">
        <f t="shared" si="109"/>
        <v>0</v>
      </c>
      <c r="L1011">
        <f t="shared" si="111"/>
        <v>2.3872869724248603E-2</v>
      </c>
    </row>
    <row r="1012" spans="1:12" x14ac:dyDescent="0.25">
      <c r="A1012">
        <f>A1011+Model!$C$48</f>
        <v>0.99900000000000078</v>
      </c>
      <c r="B1012">
        <f t="shared" si="106"/>
        <v>6.3509911083816192E-2</v>
      </c>
      <c r="D1012">
        <f t="shared" si="107"/>
        <v>6.3509911083816192E-2</v>
      </c>
      <c r="F1012">
        <f t="shared" si="105"/>
        <v>4.0335088058742388E-3</v>
      </c>
      <c r="H1012" s="7">
        <f t="shared" si="108"/>
        <v>2.3878905851259184E-2</v>
      </c>
      <c r="I1012" s="7">
        <f t="shared" si="110"/>
        <v>2.3880950196081278E-2</v>
      </c>
      <c r="J1012">
        <f t="shared" si="109"/>
        <v>1</v>
      </c>
      <c r="L1012">
        <f t="shared" si="111"/>
        <v>2.3880950196081278E-2</v>
      </c>
    </row>
    <row r="1013" spans="1:12" x14ac:dyDescent="0.25">
      <c r="A1013">
        <f>A1012+Model!$C$48</f>
        <v>1.0000000000000007</v>
      </c>
      <c r="B1013">
        <f t="shared" si="106"/>
        <v>6.3478215301762508E-2</v>
      </c>
      <c r="D1013">
        <f t="shared" si="107"/>
        <v>6.3478215301762508E-2</v>
      </c>
      <c r="F1013">
        <f t="shared" si="105"/>
        <v>4.0294838178969155E-3</v>
      </c>
      <c r="H1013" s="7">
        <f t="shared" si="108"/>
        <v>2.3882937347571069E-2</v>
      </c>
      <c r="I1013" s="7">
        <f t="shared" si="110"/>
        <v>0</v>
      </c>
      <c r="J1013">
        <f t="shared" si="109"/>
        <v>0</v>
      </c>
      <c r="L1013">
        <f t="shared" si="111"/>
        <v>2.3880950196081278E-2</v>
      </c>
    </row>
    <row r="1014" spans="1:12" x14ac:dyDescent="0.25">
      <c r="H1014" s="7"/>
      <c r="I1014" s="7">
        <f>(I1012+((A1013-A1012)/3)*(4*F1012+F1013))*J1014</f>
        <v>2.3887671369095077E-2</v>
      </c>
      <c r="J1014">
        <f t="shared" si="109"/>
        <v>1</v>
      </c>
      <c r="L1014">
        <f t="shared" si="111"/>
        <v>2.3887671369095077E-2</v>
      </c>
    </row>
    <row r="1015" spans="1:12" x14ac:dyDescent="0.25">
      <c r="I1015" s="7"/>
      <c r="J1015" s="7"/>
    </row>
    <row r="1016" spans="1:12" x14ac:dyDescent="0.25">
      <c r="I1016" s="7"/>
      <c r="J1016" s="7"/>
    </row>
    <row r="1017" spans="1:12" x14ac:dyDescent="0.25">
      <c r="I1017" s="7"/>
      <c r="J1017" s="7"/>
    </row>
    <row r="1018" spans="1:12" x14ac:dyDescent="0.25">
      <c r="I1018" s="7"/>
      <c r="J1018" s="7"/>
    </row>
    <row r="1019" spans="1:12" x14ac:dyDescent="0.25">
      <c r="I1019" s="7"/>
      <c r="J1019" s="7"/>
    </row>
    <row r="1020" spans="1:12" x14ac:dyDescent="0.25">
      <c r="I1020" s="7"/>
      <c r="J1020" s="7"/>
    </row>
    <row r="1021" spans="1:12" x14ac:dyDescent="0.25">
      <c r="I1021" s="7"/>
      <c r="J1021" s="7"/>
    </row>
    <row r="1022" spans="1:12" x14ac:dyDescent="0.25">
      <c r="I1022" s="7"/>
      <c r="J1022" s="7"/>
    </row>
    <row r="1023" spans="1:12" x14ac:dyDescent="0.25">
      <c r="I1023" s="7"/>
      <c r="J1023" s="7"/>
    </row>
    <row r="1024" spans="1:12" x14ac:dyDescent="0.25">
      <c r="I1024" s="7"/>
      <c r="J1024" s="7"/>
    </row>
    <row r="1025" spans="9:10" x14ac:dyDescent="0.25">
      <c r="I1025" s="7"/>
      <c r="J1025" s="7"/>
    </row>
    <row r="1026" spans="9:10" x14ac:dyDescent="0.25">
      <c r="I1026" s="7"/>
      <c r="J1026" s="7"/>
    </row>
    <row r="1027" spans="9:10" x14ac:dyDescent="0.25">
      <c r="I1027" s="7"/>
      <c r="J1027" s="7"/>
    </row>
    <row r="1028" spans="9:10" x14ac:dyDescent="0.25">
      <c r="I1028" s="7"/>
      <c r="J1028" s="7"/>
    </row>
    <row r="1029" spans="9:10" x14ac:dyDescent="0.25">
      <c r="I1029" s="7"/>
      <c r="J1029" s="7"/>
    </row>
    <row r="1030" spans="9:10" x14ac:dyDescent="0.25">
      <c r="I1030" s="7"/>
      <c r="J1030" s="7"/>
    </row>
    <row r="1031" spans="9:10" x14ac:dyDescent="0.25">
      <c r="I1031" s="7"/>
      <c r="J1031" s="7"/>
    </row>
    <row r="1032" spans="9:10" x14ac:dyDescent="0.25">
      <c r="I1032" s="7"/>
      <c r="J1032" s="7"/>
    </row>
    <row r="1033" spans="9:10" x14ac:dyDescent="0.25">
      <c r="I1033" s="7"/>
      <c r="J1033" s="7"/>
    </row>
    <row r="1034" spans="9:10" x14ac:dyDescent="0.25">
      <c r="I1034" s="7"/>
      <c r="J1034" s="7"/>
    </row>
    <row r="1035" spans="9:10" x14ac:dyDescent="0.25">
      <c r="I1035" s="7"/>
      <c r="J1035" s="7"/>
    </row>
    <row r="1036" spans="9:10" x14ac:dyDescent="0.25">
      <c r="I1036" s="7"/>
      <c r="J1036" s="7"/>
    </row>
    <row r="1037" spans="9:10" x14ac:dyDescent="0.25">
      <c r="I1037" s="7"/>
      <c r="J1037" s="7"/>
    </row>
    <row r="1038" spans="9:10" x14ac:dyDescent="0.25">
      <c r="I1038" s="7"/>
      <c r="J1038" s="7"/>
    </row>
    <row r="1039" spans="9:10" x14ac:dyDescent="0.25">
      <c r="I1039" s="7"/>
      <c r="J1039" s="7"/>
    </row>
    <row r="1040" spans="9:10" x14ac:dyDescent="0.25">
      <c r="I1040" s="7"/>
      <c r="J1040" s="7"/>
    </row>
    <row r="1041" spans="9:10" x14ac:dyDescent="0.25">
      <c r="I1041" s="7"/>
      <c r="J1041" s="7"/>
    </row>
    <row r="1042" spans="9:10" x14ac:dyDescent="0.25">
      <c r="I1042" s="7"/>
      <c r="J1042" s="7"/>
    </row>
    <row r="1043" spans="9:10" x14ac:dyDescent="0.25">
      <c r="I1043" s="7"/>
      <c r="J1043" s="7"/>
    </row>
    <row r="1044" spans="9:10" x14ac:dyDescent="0.25">
      <c r="I1044" s="7"/>
      <c r="J1044" s="7"/>
    </row>
    <row r="1045" spans="9:10" x14ac:dyDescent="0.25">
      <c r="I1045" s="7"/>
      <c r="J1045" s="7"/>
    </row>
    <row r="1046" spans="9:10" x14ac:dyDescent="0.25">
      <c r="I1046" s="7"/>
      <c r="J1046" s="7"/>
    </row>
    <row r="1047" spans="9:10" x14ac:dyDescent="0.25">
      <c r="I1047" s="7"/>
      <c r="J1047" s="7"/>
    </row>
    <row r="1048" spans="9:10" x14ac:dyDescent="0.25">
      <c r="I1048" s="7"/>
      <c r="J1048" s="7"/>
    </row>
    <row r="1049" spans="9:10" x14ac:dyDescent="0.25">
      <c r="I1049" s="7"/>
      <c r="J1049" s="7"/>
    </row>
    <row r="1050" spans="9:10" x14ac:dyDescent="0.25">
      <c r="I1050" s="7"/>
      <c r="J1050" s="7"/>
    </row>
    <row r="1051" spans="9:10" x14ac:dyDescent="0.25">
      <c r="I1051" s="7"/>
      <c r="J1051" s="7"/>
    </row>
    <row r="1052" spans="9:10" x14ac:dyDescent="0.25">
      <c r="I1052" s="7"/>
      <c r="J1052" s="7"/>
    </row>
    <row r="1053" spans="9:10" x14ac:dyDescent="0.25">
      <c r="I1053" s="7"/>
      <c r="J1053" s="7"/>
    </row>
    <row r="1054" spans="9:10" x14ac:dyDescent="0.25">
      <c r="I1054" s="7"/>
      <c r="J1054" s="7"/>
    </row>
    <row r="1055" spans="9:10" x14ac:dyDescent="0.25">
      <c r="I1055" s="7"/>
      <c r="J1055" s="7"/>
    </row>
    <row r="1056" spans="9:10" x14ac:dyDescent="0.25">
      <c r="I1056" s="7"/>
      <c r="J1056" s="7"/>
    </row>
    <row r="1057" spans="9:10" x14ac:dyDescent="0.25">
      <c r="I1057" s="7"/>
      <c r="J1057" s="7"/>
    </row>
    <row r="1058" spans="9:10" x14ac:dyDescent="0.25">
      <c r="I1058" s="7"/>
      <c r="J1058" s="7"/>
    </row>
    <row r="1059" spans="9:10" x14ac:dyDescent="0.25">
      <c r="I1059" s="7"/>
      <c r="J1059" s="7"/>
    </row>
    <row r="1060" spans="9:10" x14ac:dyDescent="0.25">
      <c r="I1060" s="7"/>
      <c r="J1060" s="7"/>
    </row>
    <row r="1061" spans="9:10" x14ac:dyDescent="0.25">
      <c r="I1061" s="7"/>
      <c r="J1061" s="7"/>
    </row>
    <row r="1062" spans="9:10" x14ac:dyDescent="0.25">
      <c r="I1062" s="7"/>
      <c r="J1062" s="7"/>
    </row>
    <row r="1063" spans="9:10" x14ac:dyDescent="0.25">
      <c r="I1063" s="7"/>
      <c r="J1063" s="7"/>
    </row>
    <row r="1064" spans="9:10" x14ac:dyDescent="0.25">
      <c r="I1064" s="7"/>
      <c r="J1064" s="7"/>
    </row>
    <row r="1065" spans="9:10" x14ac:dyDescent="0.25">
      <c r="I1065" s="7"/>
      <c r="J1065" s="7"/>
    </row>
    <row r="1066" spans="9:10" x14ac:dyDescent="0.25">
      <c r="I1066" s="7"/>
      <c r="J1066" s="7"/>
    </row>
    <row r="1067" spans="9:10" x14ac:dyDescent="0.25">
      <c r="I1067" s="7"/>
      <c r="J1067" s="7"/>
    </row>
    <row r="1068" spans="9:10" x14ac:dyDescent="0.25">
      <c r="I1068" s="7"/>
      <c r="J1068" s="7"/>
    </row>
    <row r="1069" spans="9:10" x14ac:dyDescent="0.25">
      <c r="I1069" s="7"/>
      <c r="J1069" s="7"/>
    </row>
    <row r="1070" spans="9:10" x14ac:dyDescent="0.25">
      <c r="I1070" s="7"/>
      <c r="J1070" s="7"/>
    </row>
    <row r="1071" spans="9:10" x14ac:dyDescent="0.25">
      <c r="I1071" s="7"/>
      <c r="J1071" s="7"/>
    </row>
    <row r="1072" spans="9:10" x14ac:dyDescent="0.25">
      <c r="I1072" s="7"/>
      <c r="J1072" s="7"/>
    </row>
    <row r="1073" spans="9:10" x14ac:dyDescent="0.25">
      <c r="I1073" s="7"/>
      <c r="J1073" s="7"/>
    </row>
    <row r="1074" spans="9:10" x14ac:dyDescent="0.25">
      <c r="I1074" s="7"/>
      <c r="J1074" s="7"/>
    </row>
    <row r="1075" spans="9:10" x14ac:dyDescent="0.25">
      <c r="I1075" s="7"/>
      <c r="J1075" s="7"/>
    </row>
    <row r="1076" spans="9:10" x14ac:dyDescent="0.25">
      <c r="I1076" s="7"/>
      <c r="J1076" s="7"/>
    </row>
    <row r="1077" spans="9:10" x14ac:dyDescent="0.25">
      <c r="I1077" s="7"/>
      <c r="J1077" s="7"/>
    </row>
    <row r="1078" spans="9:10" x14ac:dyDescent="0.25">
      <c r="I1078" s="7"/>
      <c r="J1078" s="7"/>
    </row>
    <row r="1079" spans="9:10" x14ac:dyDescent="0.25">
      <c r="I1079" s="7"/>
      <c r="J1079" s="7"/>
    </row>
    <row r="1080" spans="9:10" x14ac:dyDescent="0.25">
      <c r="I1080" s="7"/>
      <c r="J1080" s="7"/>
    </row>
    <row r="1081" spans="9:10" x14ac:dyDescent="0.25">
      <c r="I1081" s="7"/>
      <c r="J1081" s="7"/>
    </row>
    <row r="1082" spans="9:10" x14ac:dyDescent="0.25">
      <c r="I1082" s="7"/>
      <c r="J1082" s="7"/>
    </row>
    <row r="1083" spans="9:10" x14ac:dyDescent="0.25">
      <c r="I1083" s="7"/>
      <c r="J1083" s="7"/>
    </row>
    <row r="1084" spans="9:10" x14ac:dyDescent="0.25">
      <c r="I1084" s="7"/>
      <c r="J1084" s="7"/>
    </row>
    <row r="1085" spans="9:10" x14ac:dyDescent="0.25">
      <c r="I1085" s="7"/>
      <c r="J1085" s="7"/>
    </row>
    <row r="1086" spans="9:10" x14ac:dyDescent="0.25">
      <c r="I1086" s="7"/>
      <c r="J1086" s="7"/>
    </row>
    <row r="1087" spans="9:10" x14ac:dyDescent="0.25">
      <c r="I1087" s="7"/>
      <c r="J1087" s="7"/>
    </row>
    <row r="1088" spans="9:10" x14ac:dyDescent="0.25">
      <c r="I1088" s="7"/>
      <c r="J1088" s="7"/>
    </row>
    <row r="1089" spans="9:10" x14ac:dyDescent="0.25">
      <c r="I1089" s="7"/>
      <c r="J1089" s="7"/>
    </row>
    <row r="1090" spans="9:10" x14ac:dyDescent="0.25">
      <c r="I1090" s="7"/>
      <c r="J1090" s="7"/>
    </row>
    <row r="1091" spans="9:10" x14ac:dyDescent="0.25">
      <c r="I1091" s="7"/>
      <c r="J1091" s="7"/>
    </row>
    <row r="1092" spans="9:10" x14ac:dyDescent="0.25">
      <c r="I1092" s="7"/>
      <c r="J1092" s="7"/>
    </row>
    <row r="1093" spans="9:10" x14ac:dyDescent="0.25">
      <c r="I1093" s="7"/>
      <c r="J1093" s="7"/>
    </row>
    <row r="1094" spans="9:10" x14ac:dyDescent="0.25">
      <c r="I1094" s="7"/>
      <c r="J1094" s="7"/>
    </row>
    <row r="1095" spans="9:10" x14ac:dyDescent="0.25">
      <c r="I1095" s="7"/>
      <c r="J1095" s="7"/>
    </row>
    <row r="1096" spans="9:10" x14ac:dyDescent="0.25">
      <c r="I1096" s="7"/>
      <c r="J1096" s="7"/>
    </row>
    <row r="1097" spans="9:10" x14ac:dyDescent="0.25">
      <c r="I1097" s="7"/>
      <c r="J1097" s="7"/>
    </row>
    <row r="1098" spans="9:10" x14ac:dyDescent="0.25">
      <c r="I1098" s="7"/>
      <c r="J1098" s="7"/>
    </row>
    <row r="1099" spans="9:10" x14ac:dyDescent="0.25">
      <c r="I1099" s="7"/>
      <c r="J1099" s="7"/>
    </row>
    <row r="1100" spans="9:10" x14ac:dyDescent="0.25">
      <c r="I1100" s="7"/>
      <c r="J1100" s="7"/>
    </row>
    <row r="1101" spans="9:10" x14ac:dyDescent="0.25">
      <c r="I1101" s="7"/>
      <c r="J1101" s="7"/>
    </row>
    <row r="1102" spans="9:10" x14ac:dyDescent="0.25">
      <c r="I1102" s="7"/>
      <c r="J1102" s="7"/>
    </row>
    <row r="1103" spans="9:10" x14ac:dyDescent="0.25">
      <c r="I1103" s="7"/>
      <c r="J1103" s="7"/>
    </row>
    <row r="1104" spans="9:10" x14ac:dyDescent="0.25">
      <c r="I1104" s="7"/>
      <c r="J1104" s="7"/>
    </row>
    <row r="1105" spans="9:10" x14ac:dyDescent="0.25">
      <c r="I1105" s="7"/>
      <c r="J1105" s="7"/>
    </row>
    <row r="1106" spans="9:10" x14ac:dyDescent="0.25">
      <c r="I1106" s="7"/>
      <c r="J1106" s="7"/>
    </row>
    <row r="1107" spans="9:10" x14ac:dyDescent="0.25">
      <c r="I1107" s="7"/>
      <c r="J1107" s="7"/>
    </row>
    <row r="1108" spans="9:10" x14ac:dyDescent="0.25">
      <c r="I1108" s="7"/>
      <c r="J1108" s="7"/>
    </row>
    <row r="1109" spans="9:10" x14ac:dyDescent="0.25">
      <c r="I1109" s="7"/>
      <c r="J1109" s="7"/>
    </row>
    <row r="1110" spans="9:10" x14ac:dyDescent="0.25">
      <c r="I1110" s="7"/>
      <c r="J1110" s="7"/>
    </row>
    <row r="1111" spans="9:10" x14ac:dyDescent="0.25">
      <c r="I1111" s="7"/>
      <c r="J1111" s="7"/>
    </row>
    <row r="1112" spans="9:10" x14ac:dyDescent="0.25">
      <c r="I1112" s="7"/>
      <c r="J1112" s="7"/>
    </row>
    <row r="1113" spans="9:10" x14ac:dyDescent="0.25">
      <c r="I1113" s="7"/>
      <c r="J1113" s="7"/>
    </row>
    <row r="1114" spans="9:10" x14ac:dyDescent="0.25">
      <c r="I1114" s="7"/>
      <c r="J1114" s="7"/>
    </row>
    <row r="1115" spans="9:10" x14ac:dyDescent="0.25">
      <c r="I1115" s="7"/>
      <c r="J1115" s="7"/>
    </row>
    <row r="1116" spans="9:10" x14ac:dyDescent="0.25">
      <c r="I1116" s="7"/>
      <c r="J1116" s="7"/>
    </row>
    <row r="1117" spans="9:10" x14ac:dyDescent="0.25">
      <c r="I1117" s="7"/>
      <c r="J1117" s="7"/>
    </row>
    <row r="1118" spans="9:10" x14ac:dyDescent="0.25">
      <c r="I1118" s="7"/>
      <c r="J1118" s="7"/>
    </row>
    <row r="1119" spans="9:10" x14ac:dyDescent="0.25">
      <c r="I1119" s="7"/>
      <c r="J1119" s="7"/>
    </row>
    <row r="1120" spans="9:10" x14ac:dyDescent="0.25">
      <c r="I1120" s="7"/>
      <c r="J1120" s="7"/>
    </row>
    <row r="1121" spans="9:10" x14ac:dyDescent="0.25">
      <c r="I1121" s="7"/>
      <c r="J1121" s="7"/>
    </row>
    <row r="1122" spans="9:10" x14ac:dyDescent="0.25">
      <c r="I1122" s="7"/>
      <c r="J1122" s="7"/>
    </row>
    <row r="1123" spans="9:10" x14ac:dyDescent="0.25">
      <c r="I1123" s="7"/>
      <c r="J1123" s="7"/>
    </row>
    <row r="1124" spans="9:10" x14ac:dyDescent="0.25">
      <c r="I1124" s="7"/>
      <c r="J1124" s="7"/>
    </row>
    <row r="1125" spans="9:10" x14ac:dyDescent="0.25">
      <c r="I1125" s="7"/>
      <c r="J1125" s="7"/>
    </row>
    <row r="1126" spans="9:10" x14ac:dyDescent="0.25">
      <c r="I1126" s="7"/>
      <c r="J1126" s="7"/>
    </row>
    <row r="1127" spans="9:10" x14ac:dyDescent="0.25">
      <c r="I1127" s="7"/>
      <c r="J1127" s="7"/>
    </row>
    <row r="1128" spans="9:10" x14ac:dyDescent="0.25">
      <c r="I1128" s="7"/>
      <c r="J1128" s="7"/>
    </row>
    <row r="1129" spans="9:10" x14ac:dyDescent="0.25">
      <c r="I1129" s="7"/>
      <c r="J1129" s="7"/>
    </row>
    <row r="1130" spans="9:10" x14ac:dyDescent="0.25">
      <c r="I1130" s="7"/>
      <c r="J1130" s="7"/>
    </row>
    <row r="1131" spans="9:10" x14ac:dyDescent="0.25">
      <c r="I1131" s="7"/>
      <c r="J1131" s="7"/>
    </row>
    <row r="1132" spans="9:10" x14ac:dyDescent="0.25">
      <c r="I1132" s="7"/>
      <c r="J1132" s="7"/>
    </row>
    <row r="1133" spans="9:10" x14ac:dyDescent="0.25">
      <c r="I1133" s="7"/>
      <c r="J1133" s="7"/>
    </row>
    <row r="1134" spans="9:10" x14ac:dyDescent="0.25">
      <c r="I1134" s="7"/>
      <c r="J1134" s="7"/>
    </row>
    <row r="1135" spans="9:10" x14ac:dyDescent="0.25">
      <c r="I1135" s="7"/>
      <c r="J1135" s="7"/>
    </row>
    <row r="1136" spans="9:10" x14ac:dyDescent="0.25">
      <c r="I1136" s="7"/>
      <c r="J1136" s="7"/>
    </row>
    <row r="1137" spans="9:10" x14ac:dyDescent="0.25">
      <c r="I1137" s="7"/>
      <c r="J1137" s="7"/>
    </row>
    <row r="1138" spans="9:10" x14ac:dyDescent="0.25">
      <c r="I1138" s="7"/>
      <c r="J1138" s="7"/>
    </row>
    <row r="1139" spans="9:10" x14ac:dyDescent="0.25">
      <c r="I1139" s="7"/>
      <c r="J1139" s="7"/>
    </row>
    <row r="1140" spans="9:10" x14ac:dyDescent="0.25">
      <c r="I1140" s="7"/>
      <c r="J1140" s="7"/>
    </row>
    <row r="1141" spans="9:10" x14ac:dyDescent="0.25">
      <c r="I1141" s="7"/>
      <c r="J1141" s="7"/>
    </row>
    <row r="1142" spans="9:10" x14ac:dyDescent="0.25">
      <c r="I1142" s="7"/>
      <c r="J1142" s="7"/>
    </row>
    <row r="1143" spans="9:10" x14ac:dyDescent="0.25">
      <c r="I1143" s="7"/>
      <c r="J1143" s="7"/>
    </row>
    <row r="1144" spans="9:10" x14ac:dyDescent="0.25">
      <c r="I1144" s="7"/>
      <c r="J1144" s="7"/>
    </row>
    <row r="1145" spans="9:10" x14ac:dyDescent="0.25">
      <c r="I1145" s="7"/>
      <c r="J1145" s="7"/>
    </row>
    <row r="1146" spans="9:10" x14ac:dyDescent="0.25">
      <c r="I1146" s="7"/>
      <c r="J1146" s="7"/>
    </row>
    <row r="1147" spans="9:10" x14ac:dyDescent="0.25">
      <c r="I1147" s="7"/>
      <c r="J1147" s="7"/>
    </row>
    <row r="1148" spans="9:10" x14ac:dyDescent="0.25">
      <c r="I1148" s="7"/>
      <c r="J1148" s="7"/>
    </row>
    <row r="1149" spans="9:10" x14ac:dyDescent="0.25">
      <c r="I1149" s="7"/>
      <c r="J1149" s="7"/>
    </row>
    <row r="1150" spans="9:10" x14ac:dyDescent="0.25">
      <c r="I1150" s="7"/>
      <c r="J1150" s="7"/>
    </row>
    <row r="1151" spans="9:10" x14ac:dyDescent="0.25">
      <c r="I1151" s="7"/>
      <c r="J1151" s="7"/>
    </row>
    <row r="1152" spans="9:10" x14ac:dyDescent="0.25">
      <c r="I1152" s="7"/>
      <c r="J1152" s="7"/>
    </row>
    <row r="1153" spans="9:10" x14ac:dyDescent="0.25">
      <c r="I1153" s="7"/>
      <c r="J1153" s="7"/>
    </row>
    <row r="1154" spans="9:10" x14ac:dyDescent="0.25">
      <c r="I1154" s="7"/>
      <c r="J1154" s="7"/>
    </row>
    <row r="1155" spans="9:10" x14ac:dyDescent="0.25">
      <c r="I1155" s="7"/>
      <c r="J1155" s="7"/>
    </row>
    <row r="1156" spans="9:10" x14ac:dyDescent="0.25">
      <c r="I1156" s="7"/>
      <c r="J1156" s="7"/>
    </row>
    <row r="1157" spans="9:10" x14ac:dyDescent="0.25">
      <c r="I1157" s="7"/>
      <c r="J1157" s="7"/>
    </row>
    <row r="1158" spans="9:10" x14ac:dyDescent="0.25">
      <c r="I1158" s="7"/>
      <c r="J1158" s="7"/>
    </row>
    <row r="1159" spans="9:10" x14ac:dyDescent="0.25">
      <c r="I1159" s="7"/>
      <c r="J1159" s="7"/>
    </row>
    <row r="1160" spans="9:10" x14ac:dyDescent="0.25">
      <c r="I1160" s="7"/>
      <c r="J1160" s="7"/>
    </row>
    <row r="1161" spans="9:10" x14ac:dyDescent="0.25">
      <c r="I1161" s="7"/>
      <c r="J1161" s="7"/>
    </row>
    <row r="1162" spans="9:10" x14ac:dyDescent="0.25">
      <c r="I1162" s="7"/>
      <c r="J1162" s="7"/>
    </row>
    <row r="1163" spans="9:10" x14ac:dyDescent="0.25">
      <c r="I1163" s="7"/>
      <c r="J1163" s="7"/>
    </row>
    <row r="1164" spans="9:10" x14ac:dyDescent="0.25">
      <c r="I1164" s="7"/>
      <c r="J1164" s="7"/>
    </row>
    <row r="1165" spans="9:10" x14ac:dyDescent="0.25">
      <c r="I1165" s="7"/>
      <c r="J1165" s="7"/>
    </row>
    <row r="1166" spans="9:10" x14ac:dyDescent="0.25">
      <c r="I1166" s="7"/>
      <c r="J1166" s="7"/>
    </row>
    <row r="1167" spans="9:10" x14ac:dyDescent="0.25">
      <c r="I1167" s="7"/>
      <c r="J1167" s="7"/>
    </row>
    <row r="1168" spans="9:10" x14ac:dyDescent="0.25">
      <c r="I1168" s="7"/>
      <c r="J1168" s="7"/>
    </row>
    <row r="1169" spans="9:10" x14ac:dyDescent="0.25">
      <c r="I1169" s="7"/>
      <c r="J1169" s="7"/>
    </row>
    <row r="1170" spans="9:10" x14ac:dyDescent="0.25">
      <c r="I1170" s="7"/>
      <c r="J1170" s="7"/>
    </row>
    <row r="1171" spans="9:10" x14ac:dyDescent="0.25">
      <c r="I1171" s="7"/>
      <c r="J1171" s="7"/>
    </row>
    <row r="1172" spans="9:10" x14ac:dyDescent="0.25">
      <c r="I1172" s="7"/>
      <c r="J1172" s="7"/>
    </row>
    <row r="1173" spans="9:10" x14ac:dyDescent="0.25">
      <c r="I1173" s="7"/>
      <c r="J1173" s="7"/>
    </row>
    <row r="1174" spans="9:10" x14ac:dyDescent="0.25">
      <c r="I1174" s="7"/>
      <c r="J1174" s="7"/>
    </row>
    <row r="1175" spans="9:10" x14ac:dyDescent="0.25">
      <c r="I1175" s="7"/>
      <c r="J1175" s="7"/>
    </row>
    <row r="1176" spans="9:10" x14ac:dyDescent="0.25">
      <c r="I1176" s="7"/>
      <c r="J1176" s="7"/>
    </row>
    <row r="1177" spans="9:10" x14ac:dyDescent="0.25">
      <c r="I1177" s="7"/>
      <c r="J1177" s="7"/>
    </row>
    <row r="1178" spans="9:10" x14ac:dyDescent="0.25">
      <c r="I1178" s="7"/>
      <c r="J1178" s="7"/>
    </row>
    <row r="1179" spans="9:10" x14ac:dyDescent="0.25">
      <c r="I1179" s="7"/>
      <c r="J1179" s="7"/>
    </row>
    <row r="1180" spans="9:10" x14ac:dyDescent="0.25">
      <c r="I1180" s="7"/>
      <c r="J1180" s="7"/>
    </row>
    <row r="1181" spans="9:10" x14ac:dyDescent="0.25">
      <c r="I1181" s="7"/>
      <c r="J1181" s="7"/>
    </row>
    <row r="1182" spans="9:10" x14ac:dyDescent="0.25">
      <c r="I1182" s="7"/>
      <c r="J1182" s="7"/>
    </row>
    <row r="1183" spans="9:10" x14ac:dyDescent="0.25">
      <c r="I1183" s="7"/>
      <c r="J1183" s="7"/>
    </row>
    <row r="1184" spans="9:10" x14ac:dyDescent="0.25">
      <c r="I1184" s="7"/>
      <c r="J1184" s="7"/>
    </row>
    <row r="1185" spans="9:10" x14ac:dyDescent="0.25">
      <c r="I1185" s="7"/>
      <c r="J1185" s="7"/>
    </row>
    <row r="1186" spans="9:10" x14ac:dyDescent="0.25">
      <c r="I1186" s="7"/>
      <c r="J1186" s="7"/>
    </row>
    <row r="1187" spans="9:10" x14ac:dyDescent="0.25">
      <c r="I1187" s="7"/>
      <c r="J1187" s="7"/>
    </row>
    <row r="1188" spans="9:10" x14ac:dyDescent="0.25">
      <c r="I1188" s="7"/>
      <c r="J1188" s="7"/>
    </row>
    <row r="1189" spans="9:10" x14ac:dyDescent="0.25">
      <c r="I1189" s="7"/>
      <c r="J1189" s="7"/>
    </row>
    <row r="1190" spans="9:10" x14ac:dyDescent="0.25">
      <c r="I1190" s="7"/>
      <c r="J1190" s="7"/>
    </row>
    <row r="1191" spans="9:10" x14ac:dyDescent="0.25">
      <c r="I1191" s="7"/>
      <c r="J1191" s="7"/>
    </row>
    <row r="1192" spans="9:10" x14ac:dyDescent="0.25">
      <c r="I1192" s="7"/>
      <c r="J1192" s="7"/>
    </row>
    <row r="1193" spans="9:10" x14ac:dyDescent="0.25">
      <c r="I1193" s="7"/>
      <c r="J1193" s="7"/>
    </row>
    <row r="1194" spans="9:10" x14ac:dyDescent="0.25">
      <c r="I1194" s="7"/>
      <c r="J1194" s="7"/>
    </row>
    <row r="1195" spans="9:10" x14ac:dyDescent="0.25">
      <c r="I1195" s="7"/>
      <c r="J1195" s="7"/>
    </row>
    <row r="1196" spans="9:10" x14ac:dyDescent="0.25">
      <c r="I1196" s="7"/>
      <c r="J1196" s="7"/>
    </row>
    <row r="1197" spans="9:10" x14ac:dyDescent="0.25">
      <c r="I1197" s="7"/>
      <c r="J1197" s="7"/>
    </row>
    <row r="1198" spans="9:10" x14ac:dyDescent="0.25">
      <c r="I1198" s="7"/>
      <c r="J1198" s="7"/>
    </row>
    <row r="1199" spans="9:10" x14ac:dyDescent="0.25">
      <c r="I1199" s="7"/>
      <c r="J1199" s="7"/>
    </row>
    <row r="1200" spans="9:10" x14ac:dyDescent="0.25">
      <c r="I1200" s="7"/>
      <c r="J1200" s="7"/>
    </row>
    <row r="1201" spans="9:10" x14ac:dyDescent="0.25">
      <c r="I1201" s="7"/>
      <c r="J1201" s="7"/>
    </row>
    <row r="1202" spans="9:10" x14ac:dyDescent="0.25">
      <c r="I1202" s="7"/>
      <c r="J1202" s="7"/>
    </row>
    <row r="1203" spans="9:10" x14ac:dyDescent="0.25">
      <c r="I1203" s="7"/>
      <c r="J1203" s="7"/>
    </row>
    <row r="1204" spans="9:10" x14ac:dyDescent="0.25">
      <c r="I1204" s="7"/>
      <c r="J1204" s="7"/>
    </row>
    <row r="1205" spans="9:10" x14ac:dyDescent="0.25">
      <c r="I1205" s="7"/>
      <c r="J1205" s="7"/>
    </row>
    <row r="1206" spans="9:10" x14ac:dyDescent="0.25">
      <c r="I1206" s="7"/>
      <c r="J1206" s="7"/>
    </row>
    <row r="1207" spans="9:10" x14ac:dyDescent="0.25">
      <c r="I1207" s="7"/>
      <c r="J1207" s="7"/>
    </row>
    <row r="1208" spans="9:10" x14ac:dyDescent="0.25">
      <c r="I1208" s="7"/>
      <c r="J1208" s="7"/>
    </row>
    <row r="1209" spans="9:10" x14ac:dyDescent="0.25">
      <c r="I1209" s="7"/>
      <c r="J1209" s="7"/>
    </row>
    <row r="1210" spans="9:10" x14ac:dyDescent="0.25">
      <c r="I1210" s="7"/>
      <c r="J1210" s="7"/>
    </row>
    <row r="1211" spans="9:10" x14ac:dyDescent="0.25">
      <c r="I1211" s="7"/>
      <c r="J1211" s="7"/>
    </row>
    <row r="1212" spans="9:10" x14ac:dyDescent="0.25">
      <c r="I1212" s="7"/>
      <c r="J1212" s="7"/>
    </row>
    <row r="1213" spans="9:10" x14ac:dyDescent="0.25">
      <c r="I1213" s="7"/>
      <c r="J1213" s="7"/>
    </row>
    <row r="1214" spans="9:10" x14ac:dyDescent="0.25">
      <c r="I1214" s="7"/>
      <c r="J1214" s="7"/>
    </row>
    <row r="1215" spans="9:10" x14ac:dyDescent="0.25">
      <c r="I1215" s="7"/>
      <c r="J1215" s="7"/>
    </row>
    <row r="1216" spans="9:10" x14ac:dyDescent="0.25">
      <c r="I1216" s="7"/>
      <c r="J1216" s="7"/>
    </row>
    <row r="1217" spans="9:10" x14ac:dyDescent="0.25">
      <c r="I1217" s="7"/>
      <c r="J1217" s="7"/>
    </row>
    <row r="1218" spans="9:10" x14ac:dyDescent="0.25">
      <c r="I1218" s="7"/>
      <c r="J1218" s="7"/>
    </row>
    <row r="1219" spans="9:10" x14ac:dyDescent="0.25">
      <c r="I1219" s="7"/>
      <c r="J1219" s="7"/>
    </row>
    <row r="1220" spans="9:10" x14ac:dyDescent="0.25">
      <c r="I1220" s="7"/>
      <c r="J1220" s="7"/>
    </row>
    <row r="1221" spans="9:10" x14ac:dyDescent="0.25">
      <c r="I1221" s="7"/>
      <c r="J1221" s="7"/>
    </row>
    <row r="1222" spans="9:10" x14ac:dyDescent="0.25">
      <c r="I1222" s="7"/>
      <c r="J1222" s="7"/>
    </row>
    <row r="1223" spans="9:10" x14ac:dyDescent="0.25">
      <c r="I1223" s="7"/>
      <c r="J1223" s="7"/>
    </row>
    <row r="1224" spans="9:10" x14ac:dyDescent="0.25">
      <c r="I1224" s="7"/>
      <c r="J1224" s="7"/>
    </row>
    <row r="1225" spans="9:10" x14ac:dyDescent="0.25">
      <c r="I1225" s="7"/>
      <c r="J1225" s="7"/>
    </row>
    <row r="1226" spans="9:10" x14ac:dyDescent="0.25">
      <c r="I1226" s="7"/>
      <c r="J1226" s="7"/>
    </row>
    <row r="1227" spans="9:10" x14ac:dyDescent="0.25">
      <c r="I1227" s="7"/>
      <c r="J1227" s="7"/>
    </row>
    <row r="1228" spans="9:10" x14ac:dyDescent="0.25">
      <c r="I1228" s="7"/>
      <c r="J1228" s="7"/>
    </row>
    <row r="1229" spans="9:10" x14ac:dyDescent="0.25">
      <c r="I1229" s="7"/>
      <c r="J1229" s="7"/>
    </row>
    <row r="1230" spans="9:10" x14ac:dyDescent="0.25">
      <c r="I1230" s="7"/>
      <c r="J1230" s="7"/>
    </row>
    <row r="1231" spans="9:10" x14ac:dyDescent="0.25">
      <c r="I1231" s="7"/>
      <c r="J1231" s="7"/>
    </row>
    <row r="1232" spans="9:10" x14ac:dyDescent="0.25">
      <c r="I1232" s="7"/>
      <c r="J1232" s="7"/>
    </row>
    <row r="1233" spans="9:10" x14ac:dyDescent="0.25">
      <c r="I1233" s="7"/>
      <c r="J1233" s="7"/>
    </row>
    <row r="1234" spans="9:10" x14ac:dyDescent="0.25">
      <c r="I1234" s="7"/>
      <c r="J1234" s="7"/>
    </row>
    <row r="1235" spans="9:10" x14ac:dyDescent="0.25">
      <c r="I1235" s="7"/>
      <c r="J1235" s="7"/>
    </row>
    <row r="1236" spans="9:10" x14ac:dyDescent="0.25">
      <c r="I1236" s="7"/>
      <c r="J1236" s="7"/>
    </row>
    <row r="1237" spans="9:10" x14ac:dyDescent="0.25">
      <c r="I1237" s="7"/>
      <c r="J1237" s="7"/>
    </row>
    <row r="1238" spans="9:10" x14ac:dyDescent="0.25">
      <c r="I1238" s="7"/>
      <c r="J1238" s="7"/>
    </row>
    <row r="1239" spans="9:10" x14ac:dyDescent="0.25">
      <c r="I1239" s="7"/>
      <c r="J1239" s="7"/>
    </row>
    <row r="1240" spans="9:10" x14ac:dyDescent="0.25">
      <c r="I1240" s="7"/>
      <c r="J1240" s="7"/>
    </row>
    <row r="1241" spans="9:10" x14ac:dyDescent="0.25">
      <c r="I1241" s="7"/>
      <c r="J1241" s="7"/>
    </row>
    <row r="1242" spans="9:10" x14ac:dyDescent="0.25">
      <c r="I1242" s="7"/>
      <c r="J1242" s="7"/>
    </row>
    <row r="1243" spans="9:10" x14ac:dyDescent="0.25">
      <c r="I1243" s="7"/>
      <c r="J1243" s="7"/>
    </row>
    <row r="1244" spans="9:10" x14ac:dyDescent="0.25">
      <c r="I1244" s="7"/>
      <c r="J1244" s="7"/>
    </row>
    <row r="1245" spans="9:10" x14ac:dyDescent="0.25">
      <c r="I1245" s="7"/>
      <c r="J1245" s="7"/>
    </row>
    <row r="1246" spans="9:10" x14ac:dyDescent="0.25">
      <c r="I1246" s="7"/>
      <c r="J1246" s="7"/>
    </row>
    <row r="1247" spans="9:10" x14ac:dyDescent="0.25">
      <c r="I1247" s="7"/>
      <c r="J1247" s="7"/>
    </row>
    <row r="1248" spans="9:10" x14ac:dyDescent="0.25">
      <c r="I1248" s="7"/>
      <c r="J1248" s="7"/>
    </row>
    <row r="1249" spans="9:10" x14ac:dyDescent="0.25">
      <c r="I1249" s="7"/>
      <c r="J1249" s="7"/>
    </row>
    <row r="1250" spans="9:10" x14ac:dyDescent="0.25">
      <c r="I1250" s="7"/>
      <c r="J1250" s="7"/>
    </row>
    <row r="1251" spans="9:10" x14ac:dyDescent="0.25">
      <c r="I1251" s="7"/>
      <c r="J1251" s="7"/>
    </row>
    <row r="1252" spans="9:10" x14ac:dyDescent="0.25">
      <c r="I1252" s="7"/>
      <c r="J1252" s="7"/>
    </row>
    <row r="1253" spans="9:10" x14ac:dyDescent="0.25">
      <c r="I1253" s="7"/>
      <c r="J1253" s="7"/>
    </row>
    <row r="1254" spans="9:10" x14ac:dyDescent="0.25">
      <c r="I1254" s="7"/>
      <c r="J1254" s="7"/>
    </row>
    <row r="1255" spans="9:10" x14ac:dyDescent="0.25">
      <c r="I1255" s="7"/>
      <c r="J1255" s="7"/>
    </row>
    <row r="1256" spans="9:10" x14ac:dyDescent="0.25">
      <c r="I1256" s="7"/>
      <c r="J1256" s="7"/>
    </row>
    <row r="1257" spans="9:10" x14ac:dyDescent="0.25">
      <c r="I1257" s="7"/>
      <c r="J1257" s="7"/>
    </row>
    <row r="1258" spans="9:10" x14ac:dyDescent="0.25">
      <c r="I1258" s="7"/>
      <c r="J1258" s="7"/>
    </row>
    <row r="1259" spans="9:10" x14ac:dyDescent="0.25">
      <c r="I1259" s="7"/>
      <c r="J1259" s="7"/>
    </row>
    <row r="1260" spans="9:10" x14ac:dyDescent="0.25">
      <c r="I1260" s="7"/>
      <c r="J1260" s="7"/>
    </row>
    <row r="1261" spans="9:10" x14ac:dyDescent="0.25">
      <c r="I1261" s="7"/>
      <c r="J1261" s="7"/>
    </row>
    <row r="1262" spans="9:10" x14ac:dyDescent="0.25">
      <c r="I1262" s="7"/>
      <c r="J1262" s="7"/>
    </row>
    <row r="1263" spans="9:10" x14ac:dyDescent="0.25">
      <c r="I1263" s="7"/>
      <c r="J1263" s="7"/>
    </row>
    <row r="1264" spans="9:10" x14ac:dyDescent="0.25">
      <c r="I1264" s="7"/>
      <c r="J1264" s="7"/>
    </row>
    <row r="1265" spans="9:10" x14ac:dyDescent="0.25">
      <c r="I1265" s="7"/>
      <c r="J1265" s="7"/>
    </row>
    <row r="1266" spans="9:10" x14ac:dyDescent="0.25">
      <c r="I1266" s="7"/>
      <c r="J1266" s="7"/>
    </row>
    <row r="1267" spans="9:10" x14ac:dyDescent="0.25">
      <c r="I1267" s="7"/>
      <c r="J1267" s="7"/>
    </row>
    <row r="1268" spans="9:10" x14ac:dyDescent="0.25">
      <c r="I1268" s="7"/>
      <c r="J1268" s="7"/>
    </row>
    <row r="1269" spans="9:10" x14ac:dyDescent="0.25">
      <c r="I1269" s="7"/>
      <c r="J1269" s="7"/>
    </row>
    <row r="1270" spans="9:10" x14ac:dyDescent="0.25">
      <c r="I1270" s="7"/>
      <c r="J1270" s="7"/>
    </row>
    <row r="1271" spans="9:10" x14ac:dyDescent="0.25">
      <c r="I1271" s="7"/>
      <c r="J1271" s="7"/>
    </row>
    <row r="1272" spans="9:10" x14ac:dyDescent="0.25">
      <c r="I1272" s="7"/>
      <c r="J1272" s="7"/>
    </row>
    <row r="1273" spans="9:10" x14ac:dyDescent="0.25">
      <c r="I1273" s="7"/>
      <c r="J1273" s="7"/>
    </row>
    <row r="1274" spans="9:10" x14ac:dyDescent="0.25">
      <c r="I1274" s="7"/>
      <c r="J1274" s="7"/>
    </row>
    <row r="1275" spans="9:10" x14ac:dyDescent="0.25">
      <c r="I1275" s="7"/>
      <c r="J1275" s="7"/>
    </row>
    <row r="1276" spans="9:10" x14ac:dyDescent="0.25">
      <c r="I1276" s="7"/>
      <c r="J1276" s="7"/>
    </row>
    <row r="1277" spans="9:10" x14ac:dyDescent="0.25">
      <c r="I1277" s="7"/>
      <c r="J1277" s="7"/>
    </row>
    <row r="1278" spans="9:10" x14ac:dyDescent="0.25">
      <c r="I1278" s="7"/>
      <c r="J1278" s="7"/>
    </row>
    <row r="1279" spans="9:10" x14ac:dyDescent="0.25">
      <c r="I1279" s="7"/>
      <c r="J1279" s="7"/>
    </row>
    <row r="1280" spans="9:10" x14ac:dyDescent="0.25">
      <c r="I1280" s="7"/>
      <c r="J1280" s="7"/>
    </row>
    <row r="1281" spans="9:10" x14ac:dyDescent="0.25">
      <c r="I1281" s="7"/>
      <c r="J1281" s="7"/>
    </row>
    <row r="1282" spans="9:10" x14ac:dyDescent="0.25">
      <c r="I1282" s="7"/>
      <c r="J1282" s="7"/>
    </row>
    <row r="1283" spans="9:10" x14ac:dyDescent="0.25">
      <c r="I1283" s="7"/>
      <c r="J1283" s="7"/>
    </row>
    <row r="1284" spans="9:10" x14ac:dyDescent="0.25">
      <c r="I1284" s="7"/>
      <c r="J1284" s="7"/>
    </row>
    <row r="1285" spans="9:10" x14ac:dyDescent="0.25">
      <c r="I1285" s="7"/>
      <c r="J1285" s="7"/>
    </row>
    <row r="1286" spans="9:10" x14ac:dyDescent="0.25">
      <c r="I1286" s="7"/>
      <c r="J1286" s="7"/>
    </row>
    <row r="1287" spans="9:10" x14ac:dyDescent="0.25">
      <c r="I1287" s="7"/>
      <c r="J1287" s="7"/>
    </row>
    <row r="1288" spans="9:10" x14ac:dyDescent="0.25">
      <c r="I1288" s="7"/>
      <c r="J1288" s="7"/>
    </row>
    <row r="1289" spans="9:10" x14ac:dyDescent="0.25">
      <c r="I1289" s="7"/>
      <c r="J1289" s="7"/>
    </row>
    <row r="1290" spans="9:10" x14ac:dyDescent="0.25">
      <c r="I1290" s="7"/>
      <c r="J1290" s="7"/>
    </row>
    <row r="1291" spans="9:10" x14ac:dyDescent="0.25">
      <c r="I1291" s="7"/>
      <c r="J1291" s="7"/>
    </row>
    <row r="1292" spans="9:10" x14ac:dyDescent="0.25">
      <c r="I1292" s="7"/>
      <c r="J1292" s="7"/>
    </row>
    <row r="1293" spans="9:10" x14ac:dyDescent="0.25">
      <c r="I1293" s="7"/>
      <c r="J1293" s="7"/>
    </row>
    <row r="1294" spans="9:10" x14ac:dyDescent="0.25">
      <c r="I1294" s="7"/>
      <c r="J1294" s="7"/>
    </row>
    <row r="1295" spans="9:10" x14ac:dyDescent="0.25">
      <c r="I1295" s="7"/>
      <c r="J1295" s="7"/>
    </row>
    <row r="1296" spans="9:10" x14ac:dyDescent="0.25">
      <c r="I1296" s="7"/>
      <c r="J1296" s="7"/>
    </row>
    <row r="1297" spans="9:10" x14ac:dyDescent="0.25">
      <c r="I1297" s="7"/>
      <c r="J1297" s="7"/>
    </row>
    <row r="1298" spans="9:10" x14ac:dyDescent="0.25">
      <c r="I1298" s="7"/>
      <c r="J1298" s="7"/>
    </row>
    <row r="1299" spans="9:10" x14ac:dyDescent="0.25">
      <c r="I1299" s="7"/>
      <c r="J1299" s="7"/>
    </row>
    <row r="1300" spans="9:10" x14ac:dyDescent="0.25">
      <c r="I1300" s="7"/>
      <c r="J1300" s="7"/>
    </row>
    <row r="1301" spans="9:10" x14ac:dyDescent="0.25">
      <c r="I1301" s="7"/>
      <c r="J1301" s="7"/>
    </row>
    <row r="1302" spans="9:10" x14ac:dyDescent="0.25">
      <c r="I1302" s="7"/>
      <c r="J1302" s="7"/>
    </row>
    <row r="1303" spans="9:10" x14ac:dyDescent="0.25">
      <c r="I1303" s="7"/>
      <c r="J1303" s="7"/>
    </row>
    <row r="1304" spans="9:10" x14ac:dyDescent="0.25">
      <c r="I1304" s="7"/>
      <c r="J1304" s="7"/>
    </row>
    <row r="1305" spans="9:10" x14ac:dyDescent="0.25">
      <c r="I1305" s="7"/>
      <c r="J1305" s="7"/>
    </row>
    <row r="1306" spans="9:10" x14ac:dyDescent="0.25">
      <c r="I1306" s="7"/>
      <c r="J1306" s="7"/>
    </row>
    <row r="1307" spans="9:10" x14ac:dyDescent="0.25">
      <c r="I1307" s="7"/>
      <c r="J1307" s="7"/>
    </row>
    <row r="1308" spans="9:10" x14ac:dyDescent="0.25">
      <c r="I1308" s="7"/>
      <c r="J1308" s="7"/>
    </row>
    <row r="1309" spans="9:10" x14ac:dyDescent="0.25">
      <c r="I1309" s="7"/>
      <c r="J1309" s="7"/>
    </row>
    <row r="1310" spans="9:10" x14ac:dyDescent="0.25">
      <c r="I1310" s="7"/>
      <c r="J1310" s="7"/>
    </row>
    <row r="1311" spans="9:10" x14ac:dyDescent="0.25">
      <c r="I1311" s="7"/>
      <c r="J1311" s="7"/>
    </row>
    <row r="1312" spans="9:10" x14ac:dyDescent="0.25">
      <c r="I1312" s="7"/>
      <c r="J1312" s="7"/>
    </row>
    <row r="1313" spans="9:10" x14ac:dyDescent="0.25">
      <c r="I1313" s="7"/>
      <c r="J1313" s="7"/>
    </row>
    <row r="1314" spans="9:10" x14ac:dyDescent="0.25">
      <c r="I1314" s="7"/>
      <c r="J1314" s="7"/>
    </row>
    <row r="1315" spans="9:10" x14ac:dyDescent="0.25">
      <c r="I1315" s="7"/>
      <c r="J1315" s="7"/>
    </row>
    <row r="1316" spans="9:10" x14ac:dyDescent="0.25">
      <c r="I1316" s="7"/>
      <c r="J1316" s="7"/>
    </row>
    <row r="1317" spans="9:10" x14ac:dyDescent="0.25">
      <c r="I1317" s="7"/>
      <c r="J1317" s="7"/>
    </row>
    <row r="1318" spans="9:10" x14ac:dyDescent="0.25">
      <c r="I1318" s="7"/>
      <c r="J1318" s="7"/>
    </row>
    <row r="1319" spans="9:10" x14ac:dyDescent="0.25">
      <c r="I1319" s="7"/>
      <c r="J1319" s="7"/>
    </row>
    <row r="1320" spans="9:10" x14ac:dyDescent="0.25">
      <c r="I1320" s="7"/>
      <c r="J1320" s="7"/>
    </row>
    <row r="1321" spans="9:10" x14ac:dyDescent="0.25">
      <c r="I1321" s="7"/>
      <c r="J1321" s="7"/>
    </row>
    <row r="1322" spans="9:10" x14ac:dyDescent="0.25">
      <c r="I1322" s="7"/>
      <c r="J1322" s="7"/>
    </row>
    <row r="1323" spans="9:10" x14ac:dyDescent="0.25">
      <c r="I1323" s="7"/>
      <c r="J1323" s="7"/>
    </row>
    <row r="1324" spans="9:10" x14ac:dyDescent="0.25">
      <c r="I1324" s="7"/>
      <c r="J1324" s="7"/>
    </row>
    <row r="1325" spans="9:10" x14ac:dyDescent="0.25">
      <c r="I1325" s="7"/>
      <c r="J1325" s="7"/>
    </row>
    <row r="1326" spans="9:10" x14ac:dyDescent="0.25">
      <c r="I1326" s="7"/>
      <c r="J1326" s="7"/>
    </row>
    <row r="1327" spans="9:10" x14ac:dyDescent="0.25">
      <c r="I1327" s="7"/>
      <c r="J1327" s="7"/>
    </row>
    <row r="1328" spans="9:10" x14ac:dyDescent="0.25">
      <c r="I1328" s="7"/>
      <c r="J1328" s="7"/>
    </row>
    <row r="1329" spans="9:10" x14ac:dyDescent="0.25">
      <c r="I1329" s="7"/>
      <c r="J1329" s="7"/>
    </row>
    <row r="1330" spans="9:10" x14ac:dyDescent="0.25">
      <c r="I1330" s="7"/>
      <c r="J1330" s="7"/>
    </row>
    <row r="1331" spans="9:10" x14ac:dyDescent="0.25">
      <c r="I1331" s="7"/>
      <c r="J1331" s="7"/>
    </row>
    <row r="1332" spans="9:10" x14ac:dyDescent="0.25">
      <c r="I1332" s="7"/>
      <c r="J1332" s="7"/>
    </row>
    <row r="1333" spans="9:10" x14ac:dyDescent="0.25">
      <c r="I1333" s="7"/>
      <c r="J1333" s="7"/>
    </row>
    <row r="1334" spans="9:10" x14ac:dyDescent="0.25">
      <c r="I1334" s="7"/>
      <c r="J1334" s="7"/>
    </row>
    <row r="1335" spans="9:10" x14ac:dyDescent="0.25">
      <c r="I1335" s="7"/>
      <c r="J1335" s="7"/>
    </row>
    <row r="1336" spans="9:10" x14ac:dyDescent="0.25">
      <c r="I1336" s="7"/>
      <c r="J1336" s="7"/>
    </row>
    <row r="1337" spans="9:10" x14ac:dyDescent="0.25">
      <c r="I1337" s="7"/>
      <c r="J1337" s="7"/>
    </row>
    <row r="1338" spans="9:10" x14ac:dyDescent="0.25">
      <c r="I1338" s="7"/>
      <c r="J1338" s="7"/>
    </row>
    <row r="1339" spans="9:10" x14ac:dyDescent="0.25">
      <c r="I1339" s="7"/>
      <c r="J1339" s="7"/>
    </row>
    <row r="1340" spans="9:10" x14ac:dyDescent="0.25">
      <c r="I1340" s="7"/>
      <c r="J1340" s="7"/>
    </row>
    <row r="1341" spans="9:10" x14ac:dyDescent="0.25">
      <c r="I1341" s="7"/>
      <c r="J1341" s="7"/>
    </row>
    <row r="1342" spans="9:10" x14ac:dyDescent="0.25">
      <c r="I1342" s="7"/>
      <c r="J1342" s="7"/>
    </row>
    <row r="1343" spans="9:10" x14ac:dyDescent="0.25">
      <c r="I1343" s="7"/>
      <c r="J1343" s="7"/>
    </row>
    <row r="1344" spans="9:10" x14ac:dyDescent="0.25">
      <c r="I1344" s="7"/>
      <c r="J1344" s="7"/>
    </row>
    <row r="1345" spans="9:10" x14ac:dyDescent="0.25">
      <c r="I1345" s="7"/>
      <c r="J1345" s="7"/>
    </row>
    <row r="1346" spans="9:10" x14ac:dyDescent="0.25">
      <c r="I1346" s="7"/>
      <c r="J1346" s="7"/>
    </row>
    <row r="1347" spans="9:10" x14ac:dyDescent="0.25">
      <c r="I1347" s="7"/>
      <c r="J1347" s="7"/>
    </row>
    <row r="1348" spans="9:10" x14ac:dyDescent="0.25">
      <c r="I1348" s="7"/>
      <c r="J1348" s="7"/>
    </row>
    <row r="1349" spans="9:10" x14ac:dyDescent="0.25">
      <c r="I1349" s="7"/>
      <c r="J1349" s="7"/>
    </row>
    <row r="1350" spans="9:10" x14ac:dyDescent="0.25">
      <c r="I1350" s="7"/>
      <c r="J1350" s="7"/>
    </row>
    <row r="1351" spans="9:10" x14ac:dyDescent="0.25">
      <c r="I1351" s="7"/>
      <c r="J1351" s="7"/>
    </row>
    <row r="1352" spans="9:10" x14ac:dyDescent="0.25">
      <c r="I1352" s="7"/>
      <c r="J1352" s="7"/>
    </row>
    <row r="1353" spans="9:10" x14ac:dyDescent="0.25">
      <c r="I1353" s="7"/>
      <c r="J1353" s="7"/>
    </row>
    <row r="1354" spans="9:10" x14ac:dyDescent="0.25">
      <c r="I1354" s="7"/>
      <c r="J1354" s="7"/>
    </row>
    <row r="1355" spans="9:10" x14ac:dyDescent="0.25">
      <c r="I1355" s="7"/>
      <c r="J1355" s="7"/>
    </row>
    <row r="1356" spans="9:10" x14ac:dyDescent="0.25">
      <c r="I1356" s="7"/>
      <c r="J1356" s="7"/>
    </row>
    <row r="1357" spans="9:10" x14ac:dyDescent="0.25">
      <c r="I1357" s="7"/>
      <c r="J1357" s="7"/>
    </row>
    <row r="1358" spans="9:10" x14ac:dyDescent="0.25">
      <c r="I1358" s="7"/>
      <c r="J1358" s="7"/>
    </row>
    <row r="1359" spans="9:10" x14ac:dyDescent="0.25">
      <c r="I1359" s="7"/>
      <c r="J1359" s="7"/>
    </row>
    <row r="1360" spans="9:10" x14ac:dyDescent="0.25">
      <c r="I1360" s="7"/>
      <c r="J1360" s="7"/>
    </row>
    <row r="1361" spans="9:10" x14ac:dyDescent="0.25">
      <c r="I1361" s="7"/>
      <c r="J1361" s="7"/>
    </row>
    <row r="1362" spans="9:10" x14ac:dyDescent="0.25">
      <c r="I1362" s="7"/>
      <c r="J1362" s="7"/>
    </row>
    <row r="1363" spans="9:10" x14ac:dyDescent="0.25">
      <c r="I1363" s="7"/>
      <c r="J1363" s="7"/>
    </row>
    <row r="1364" spans="9:10" x14ac:dyDescent="0.25">
      <c r="I1364" s="7"/>
      <c r="J1364" s="7"/>
    </row>
    <row r="1365" spans="9:10" x14ac:dyDescent="0.25">
      <c r="I1365" s="7"/>
      <c r="J1365" s="7"/>
    </row>
    <row r="1366" spans="9:10" x14ac:dyDescent="0.25">
      <c r="I1366" s="7"/>
      <c r="J1366" s="7"/>
    </row>
    <row r="1367" spans="9:10" x14ac:dyDescent="0.25">
      <c r="I1367" s="7"/>
      <c r="J1367" s="7"/>
    </row>
    <row r="1368" spans="9:10" x14ac:dyDescent="0.25">
      <c r="I1368" s="7"/>
      <c r="J1368" s="7"/>
    </row>
    <row r="1369" spans="9:10" x14ac:dyDescent="0.25">
      <c r="I1369" s="7"/>
      <c r="J1369" s="7"/>
    </row>
    <row r="1370" spans="9:10" x14ac:dyDescent="0.25">
      <c r="I1370" s="7"/>
      <c r="J1370" s="7"/>
    </row>
    <row r="1371" spans="9:10" x14ac:dyDescent="0.25">
      <c r="I1371" s="7"/>
      <c r="J1371" s="7"/>
    </row>
    <row r="1372" spans="9:10" x14ac:dyDescent="0.25">
      <c r="I1372" s="7"/>
      <c r="J1372" s="7"/>
    </row>
    <row r="1373" spans="9:10" x14ac:dyDescent="0.25">
      <c r="I1373" s="7"/>
      <c r="J1373" s="7"/>
    </row>
    <row r="1374" spans="9:10" x14ac:dyDescent="0.25">
      <c r="I1374" s="7"/>
      <c r="J1374" s="7"/>
    </row>
    <row r="1375" spans="9:10" x14ac:dyDescent="0.25">
      <c r="I1375" s="7"/>
      <c r="J1375" s="7"/>
    </row>
    <row r="1376" spans="9:10" x14ac:dyDescent="0.25">
      <c r="I1376" s="7"/>
      <c r="J1376" s="7"/>
    </row>
    <row r="1377" spans="9:10" x14ac:dyDescent="0.25">
      <c r="I1377" s="7"/>
      <c r="J1377" s="7"/>
    </row>
    <row r="1378" spans="9:10" x14ac:dyDescent="0.25">
      <c r="I1378" s="7"/>
      <c r="J1378" s="7"/>
    </row>
    <row r="1379" spans="9:10" x14ac:dyDescent="0.25">
      <c r="I1379" s="7"/>
      <c r="J1379" s="7"/>
    </row>
    <row r="1380" spans="9:10" x14ac:dyDescent="0.25">
      <c r="I1380" s="7"/>
      <c r="J1380" s="7"/>
    </row>
    <row r="1381" spans="9:10" x14ac:dyDescent="0.25">
      <c r="I1381" s="7"/>
      <c r="J1381" s="7"/>
    </row>
    <row r="1382" spans="9:10" x14ac:dyDescent="0.25">
      <c r="I1382" s="7"/>
      <c r="J1382" s="7"/>
    </row>
    <row r="1383" spans="9:10" x14ac:dyDescent="0.25">
      <c r="I1383" s="7"/>
      <c r="J1383" s="7"/>
    </row>
    <row r="1384" spans="9:10" x14ac:dyDescent="0.25">
      <c r="I1384" s="7"/>
      <c r="J1384" s="7"/>
    </row>
    <row r="1385" spans="9:10" x14ac:dyDescent="0.25">
      <c r="I1385" s="7"/>
      <c r="J1385" s="7"/>
    </row>
    <row r="1386" spans="9:10" x14ac:dyDescent="0.25">
      <c r="I1386" s="7"/>
      <c r="J1386" s="7"/>
    </row>
    <row r="1387" spans="9:10" x14ac:dyDescent="0.25">
      <c r="I1387" s="7"/>
      <c r="J1387" s="7"/>
    </row>
    <row r="1388" spans="9:10" x14ac:dyDescent="0.25">
      <c r="I1388" s="7"/>
      <c r="J1388" s="7"/>
    </row>
    <row r="1389" spans="9:10" x14ac:dyDescent="0.25">
      <c r="I1389" s="7"/>
      <c r="J1389" s="7"/>
    </row>
    <row r="1390" spans="9:10" x14ac:dyDescent="0.25">
      <c r="I1390" s="7"/>
      <c r="J1390" s="7"/>
    </row>
    <row r="1391" spans="9:10" x14ac:dyDescent="0.25">
      <c r="I1391" s="7"/>
      <c r="J1391" s="7"/>
    </row>
    <row r="1392" spans="9:10" x14ac:dyDescent="0.25">
      <c r="I1392" s="7"/>
      <c r="J1392" s="7"/>
    </row>
    <row r="1393" spans="9:10" x14ac:dyDescent="0.25">
      <c r="I1393" s="7"/>
      <c r="J1393" s="7"/>
    </row>
    <row r="1394" spans="9:10" x14ac:dyDescent="0.25">
      <c r="I1394" s="7"/>
      <c r="J1394" s="7"/>
    </row>
    <row r="1395" spans="9:10" x14ac:dyDescent="0.25">
      <c r="I1395" s="7"/>
      <c r="J1395" s="7"/>
    </row>
    <row r="1396" spans="9:10" x14ac:dyDescent="0.25">
      <c r="I1396" s="7"/>
      <c r="J1396" s="7"/>
    </row>
    <row r="1397" spans="9:10" x14ac:dyDescent="0.25">
      <c r="I1397" s="7"/>
      <c r="J1397" s="7"/>
    </row>
    <row r="1398" spans="9:10" x14ac:dyDescent="0.25">
      <c r="I1398" s="7"/>
      <c r="J1398" s="7"/>
    </row>
    <row r="1399" spans="9:10" x14ac:dyDescent="0.25">
      <c r="I1399" s="7"/>
      <c r="J1399" s="7"/>
    </row>
    <row r="1400" spans="9:10" x14ac:dyDescent="0.25">
      <c r="I1400" s="7"/>
      <c r="J1400" s="7"/>
    </row>
    <row r="1401" spans="9:10" x14ac:dyDescent="0.25">
      <c r="I1401" s="7"/>
      <c r="J1401" s="7"/>
    </row>
    <row r="1402" spans="9:10" x14ac:dyDescent="0.25">
      <c r="I1402" s="7"/>
      <c r="J1402" s="7"/>
    </row>
    <row r="1403" spans="9:10" x14ac:dyDescent="0.25">
      <c r="I1403" s="7"/>
      <c r="J1403" s="7"/>
    </row>
    <row r="1404" spans="9:10" x14ac:dyDescent="0.25">
      <c r="I1404" s="7"/>
      <c r="J1404" s="7"/>
    </row>
    <row r="1405" spans="9:10" x14ac:dyDescent="0.25">
      <c r="I1405" s="7"/>
      <c r="J1405" s="7"/>
    </row>
    <row r="1406" spans="9:10" x14ac:dyDescent="0.25">
      <c r="I1406" s="7"/>
      <c r="J1406" s="7"/>
    </row>
    <row r="1407" spans="9:10" x14ac:dyDescent="0.25">
      <c r="I1407" s="7"/>
      <c r="J1407" s="7"/>
    </row>
    <row r="1408" spans="9:10" x14ac:dyDescent="0.25">
      <c r="I1408" s="7"/>
      <c r="J1408" s="7"/>
    </row>
    <row r="1409" spans="9:10" x14ac:dyDescent="0.25">
      <c r="I1409" s="7"/>
      <c r="J1409" s="7"/>
    </row>
    <row r="1410" spans="9:10" x14ac:dyDescent="0.25">
      <c r="I1410" s="7"/>
      <c r="J1410" s="7"/>
    </row>
    <row r="1411" spans="9:10" x14ac:dyDescent="0.25">
      <c r="I1411" s="7"/>
      <c r="J1411" s="7"/>
    </row>
    <row r="1412" spans="9:10" x14ac:dyDescent="0.25">
      <c r="I1412" s="7"/>
      <c r="J1412" s="7"/>
    </row>
    <row r="1413" spans="9:10" x14ac:dyDescent="0.25">
      <c r="I1413" s="7"/>
      <c r="J1413" s="7"/>
    </row>
    <row r="1414" spans="9:10" x14ac:dyDescent="0.25">
      <c r="I1414" s="7"/>
      <c r="J1414" s="7"/>
    </row>
    <row r="1415" spans="9:10" x14ac:dyDescent="0.25">
      <c r="I1415" s="7"/>
      <c r="J1415" s="7"/>
    </row>
    <row r="1416" spans="9:10" x14ac:dyDescent="0.25">
      <c r="I1416" s="7"/>
      <c r="J1416" s="7"/>
    </row>
    <row r="1417" spans="9:10" x14ac:dyDescent="0.25">
      <c r="I1417" s="7"/>
      <c r="J1417" s="7"/>
    </row>
    <row r="1418" spans="9:10" x14ac:dyDescent="0.25">
      <c r="I1418" s="7"/>
      <c r="J1418" s="7"/>
    </row>
    <row r="1419" spans="9:10" x14ac:dyDescent="0.25">
      <c r="I1419" s="7"/>
      <c r="J1419" s="7"/>
    </row>
    <row r="1420" spans="9:10" x14ac:dyDescent="0.25">
      <c r="I1420" s="7"/>
      <c r="J1420" s="7"/>
    </row>
    <row r="1421" spans="9:10" x14ac:dyDescent="0.25">
      <c r="I1421" s="7"/>
      <c r="J1421" s="7"/>
    </row>
    <row r="1422" spans="9:10" x14ac:dyDescent="0.25">
      <c r="I1422" s="7"/>
      <c r="J1422" s="7"/>
    </row>
    <row r="1423" spans="9:10" x14ac:dyDescent="0.25">
      <c r="I1423" s="7"/>
      <c r="J1423" s="7"/>
    </row>
    <row r="1424" spans="9:10" x14ac:dyDescent="0.25">
      <c r="I1424" s="7"/>
      <c r="J1424" s="7"/>
    </row>
    <row r="1425" spans="9:10" x14ac:dyDescent="0.25">
      <c r="I1425" s="7"/>
      <c r="J1425" s="7"/>
    </row>
    <row r="1426" spans="9:10" x14ac:dyDescent="0.25">
      <c r="I1426" s="7"/>
      <c r="J1426" s="7"/>
    </row>
    <row r="1427" spans="9:10" x14ac:dyDescent="0.25">
      <c r="I1427" s="7"/>
      <c r="J1427" s="7"/>
    </row>
    <row r="1428" spans="9:10" x14ac:dyDescent="0.25">
      <c r="I1428" s="7"/>
      <c r="J1428" s="7"/>
    </row>
    <row r="1429" spans="9:10" x14ac:dyDescent="0.25">
      <c r="I1429" s="7"/>
      <c r="J1429" s="7"/>
    </row>
    <row r="1430" spans="9:10" x14ac:dyDescent="0.25">
      <c r="I1430" s="7"/>
      <c r="J1430" s="7"/>
    </row>
    <row r="1431" spans="9:10" x14ac:dyDescent="0.25">
      <c r="I1431" s="7"/>
      <c r="J1431" s="7"/>
    </row>
    <row r="1432" spans="9:10" x14ac:dyDescent="0.25">
      <c r="I1432" s="7"/>
      <c r="J1432" s="7"/>
    </row>
    <row r="1433" spans="9:10" x14ac:dyDescent="0.25">
      <c r="I1433" s="7"/>
      <c r="J1433" s="7"/>
    </row>
    <row r="1434" spans="9:10" x14ac:dyDescent="0.25">
      <c r="I1434" s="7"/>
      <c r="J1434" s="7"/>
    </row>
    <row r="1435" spans="9:10" x14ac:dyDescent="0.25">
      <c r="I1435" s="7"/>
      <c r="J1435" s="7"/>
    </row>
    <row r="1436" spans="9:10" x14ac:dyDescent="0.25">
      <c r="I1436" s="7"/>
      <c r="J1436" s="7"/>
    </row>
    <row r="1437" spans="9:10" x14ac:dyDescent="0.25">
      <c r="I1437" s="7"/>
      <c r="J1437" s="7"/>
    </row>
    <row r="1438" spans="9:10" x14ac:dyDescent="0.25">
      <c r="I1438" s="7"/>
      <c r="J1438" s="7"/>
    </row>
    <row r="1439" spans="9:10" x14ac:dyDescent="0.25">
      <c r="I1439" s="7"/>
      <c r="J1439" s="7"/>
    </row>
    <row r="1440" spans="9:10" x14ac:dyDescent="0.25">
      <c r="I1440" s="7"/>
      <c r="J1440" s="7"/>
    </row>
    <row r="1441" spans="9:10" x14ac:dyDescent="0.25">
      <c r="I1441" s="7"/>
      <c r="J1441" s="7"/>
    </row>
    <row r="1442" spans="9:10" x14ac:dyDescent="0.25">
      <c r="I1442" s="7"/>
      <c r="J1442" s="7"/>
    </row>
    <row r="1443" spans="9:10" x14ac:dyDescent="0.25">
      <c r="I1443" s="7"/>
      <c r="J1443" s="7"/>
    </row>
    <row r="1444" spans="9:10" x14ac:dyDescent="0.25">
      <c r="I1444" s="7"/>
      <c r="J1444" s="7"/>
    </row>
    <row r="1445" spans="9:10" x14ac:dyDescent="0.25">
      <c r="I1445" s="7"/>
      <c r="J1445" s="7"/>
    </row>
    <row r="1446" spans="9:10" x14ac:dyDescent="0.25">
      <c r="I1446" s="7"/>
      <c r="J1446" s="7"/>
    </row>
    <row r="1447" spans="9:10" x14ac:dyDescent="0.25">
      <c r="I1447" s="7"/>
      <c r="J1447" s="7"/>
    </row>
    <row r="1448" spans="9:10" x14ac:dyDescent="0.25">
      <c r="I1448" s="7"/>
      <c r="J1448" s="7"/>
    </row>
    <row r="1449" spans="9:10" x14ac:dyDescent="0.25">
      <c r="I1449" s="7"/>
      <c r="J1449" s="7"/>
    </row>
    <row r="1450" spans="9:10" x14ac:dyDescent="0.25">
      <c r="I1450" s="7"/>
      <c r="J1450" s="7"/>
    </row>
    <row r="1451" spans="9:10" x14ac:dyDescent="0.25">
      <c r="I1451" s="7"/>
      <c r="J1451" s="7"/>
    </row>
    <row r="1452" spans="9:10" x14ac:dyDescent="0.25">
      <c r="I1452" s="7"/>
      <c r="J1452" s="7"/>
    </row>
    <row r="1453" spans="9:10" x14ac:dyDescent="0.25">
      <c r="I1453" s="7"/>
      <c r="J1453" s="7"/>
    </row>
    <row r="1454" spans="9:10" x14ac:dyDescent="0.25">
      <c r="I1454" s="7"/>
      <c r="J1454" s="7"/>
    </row>
    <row r="1455" spans="9:10" x14ac:dyDescent="0.25">
      <c r="I1455" s="7"/>
      <c r="J1455" s="7"/>
    </row>
    <row r="1456" spans="9:10" x14ac:dyDescent="0.25">
      <c r="I1456" s="7"/>
      <c r="J1456" s="7"/>
    </row>
    <row r="1457" spans="9:10" x14ac:dyDescent="0.25">
      <c r="I1457" s="7"/>
      <c r="J1457" s="7"/>
    </row>
    <row r="1458" spans="9:10" x14ac:dyDescent="0.25">
      <c r="I1458" s="7"/>
      <c r="J1458" s="7"/>
    </row>
    <row r="1459" spans="9:10" x14ac:dyDescent="0.25">
      <c r="I1459" s="7"/>
      <c r="J1459" s="7"/>
    </row>
    <row r="1460" spans="9:10" x14ac:dyDescent="0.25">
      <c r="I1460" s="7"/>
      <c r="J1460" s="7"/>
    </row>
    <row r="1461" spans="9:10" x14ac:dyDescent="0.25">
      <c r="I1461" s="7"/>
      <c r="J1461" s="7"/>
    </row>
    <row r="1462" spans="9:10" x14ac:dyDescent="0.25">
      <c r="I1462" s="7"/>
      <c r="J1462" s="7"/>
    </row>
    <row r="1463" spans="9:10" x14ac:dyDescent="0.25">
      <c r="I1463" s="7"/>
      <c r="J1463" s="7"/>
    </row>
    <row r="1464" spans="9:10" x14ac:dyDescent="0.25">
      <c r="I1464" s="7"/>
      <c r="J1464" s="7"/>
    </row>
    <row r="1465" spans="9:10" x14ac:dyDescent="0.25">
      <c r="I1465" s="7"/>
      <c r="J1465" s="7"/>
    </row>
    <row r="1466" spans="9:10" x14ac:dyDescent="0.25">
      <c r="I1466" s="7"/>
      <c r="J1466" s="7"/>
    </row>
    <row r="1467" spans="9:10" x14ac:dyDescent="0.25">
      <c r="I1467" s="7"/>
      <c r="J1467" s="7"/>
    </row>
    <row r="1468" spans="9:10" x14ac:dyDescent="0.25">
      <c r="I1468" s="7"/>
      <c r="J1468" s="7"/>
    </row>
    <row r="1469" spans="9:10" x14ac:dyDescent="0.25">
      <c r="I1469" s="7"/>
      <c r="J1469" s="7"/>
    </row>
    <row r="1470" spans="9:10" x14ac:dyDescent="0.25">
      <c r="I1470" s="7"/>
      <c r="J1470" s="7"/>
    </row>
    <row r="1471" spans="9:10" x14ac:dyDescent="0.25">
      <c r="I1471" s="7"/>
      <c r="J1471" s="7"/>
    </row>
    <row r="1472" spans="9:10" x14ac:dyDescent="0.25">
      <c r="I1472" s="7"/>
      <c r="J1472" s="7"/>
    </row>
    <row r="1473" spans="9:10" x14ac:dyDescent="0.25">
      <c r="I1473" s="7"/>
      <c r="J1473" s="7"/>
    </row>
    <row r="1474" spans="9:10" x14ac:dyDescent="0.25">
      <c r="I1474" s="7"/>
      <c r="J1474" s="7"/>
    </row>
    <row r="1475" spans="9:10" x14ac:dyDescent="0.25">
      <c r="I1475" s="7"/>
      <c r="J1475" s="7"/>
    </row>
    <row r="1476" spans="9:10" x14ac:dyDescent="0.25">
      <c r="I1476" s="7"/>
      <c r="J1476" s="7"/>
    </row>
    <row r="1477" spans="9:10" x14ac:dyDescent="0.25">
      <c r="I1477" s="7"/>
      <c r="J1477" s="7"/>
    </row>
    <row r="1478" spans="9:10" x14ac:dyDescent="0.25">
      <c r="I1478" s="7"/>
      <c r="J1478" s="7"/>
    </row>
    <row r="1479" spans="9:10" x14ac:dyDescent="0.25">
      <c r="I1479" s="7"/>
      <c r="J1479" s="7"/>
    </row>
    <row r="1480" spans="9:10" x14ac:dyDescent="0.25">
      <c r="I1480" s="7"/>
      <c r="J1480" s="7"/>
    </row>
    <row r="1481" spans="9:10" x14ac:dyDescent="0.25">
      <c r="I1481" s="7"/>
      <c r="J1481" s="7"/>
    </row>
    <row r="1482" spans="9:10" x14ac:dyDescent="0.25">
      <c r="I1482" s="7"/>
      <c r="J1482" s="7"/>
    </row>
    <row r="1483" spans="9:10" x14ac:dyDescent="0.25">
      <c r="I1483" s="7"/>
      <c r="J1483" s="7"/>
    </row>
    <row r="1484" spans="9:10" x14ac:dyDescent="0.25">
      <c r="I1484" s="7"/>
      <c r="J1484" s="7"/>
    </row>
    <row r="1485" spans="9:10" x14ac:dyDescent="0.25">
      <c r="I1485" s="7"/>
      <c r="J1485" s="7"/>
    </row>
    <row r="1486" spans="9:10" x14ac:dyDescent="0.25">
      <c r="I1486" s="7"/>
      <c r="J1486" s="7"/>
    </row>
    <row r="1487" spans="9:10" x14ac:dyDescent="0.25">
      <c r="I1487" s="7"/>
      <c r="J1487" s="7"/>
    </row>
    <row r="1488" spans="9:10" x14ac:dyDescent="0.25">
      <c r="I1488" s="7"/>
      <c r="J1488" s="7"/>
    </row>
    <row r="1489" spans="9:10" x14ac:dyDescent="0.25">
      <c r="I1489" s="7"/>
      <c r="J1489" s="7"/>
    </row>
    <row r="1490" spans="9:10" x14ac:dyDescent="0.25">
      <c r="I1490" s="7"/>
      <c r="J1490" s="7"/>
    </row>
    <row r="1491" spans="9:10" x14ac:dyDescent="0.25">
      <c r="I1491" s="7"/>
      <c r="J1491" s="7"/>
    </row>
    <row r="1492" spans="9:10" x14ac:dyDescent="0.25">
      <c r="I1492" s="7"/>
      <c r="J1492" s="7"/>
    </row>
    <row r="1493" spans="9:10" x14ac:dyDescent="0.25">
      <c r="I1493" s="7"/>
      <c r="J1493" s="7"/>
    </row>
    <row r="1494" spans="9:10" x14ac:dyDescent="0.25">
      <c r="I1494" s="7"/>
      <c r="J1494" s="7"/>
    </row>
    <row r="1495" spans="9:10" x14ac:dyDescent="0.25">
      <c r="I1495" s="7"/>
      <c r="J1495" s="7"/>
    </row>
    <row r="1496" spans="9:10" x14ac:dyDescent="0.25">
      <c r="I1496" s="7"/>
      <c r="J1496" s="7"/>
    </row>
    <row r="1497" spans="9:10" x14ac:dyDescent="0.25">
      <c r="I1497" s="7"/>
      <c r="J1497" s="7"/>
    </row>
    <row r="1498" spans="9:10" x14ac:dyDescent="0.25">
      <c r="I1498" s="7"/>
      <c r="J1498" s="7"/>
    </row>
    <row r="1499" spans="9:10" x14ac:dyDescent="0.25">
      <c r="I1499" s="7"/>
      <c r="J1499" s="7"/>
    </row>
    <row r="1500" spans="9:10" x14ac:dyDescent="0.25">
      <c r="I1500" s="7"/>
      <c r="J1500" s="7"/>
    </row>
    <row r="1501" spans="9:10" x14ac:dyDescent="0.25">
      <c r="I1501" s="7"/>
      <c r="J1501" s="7"/>
    </row>
    <row r="1502" spans="9:10" x14ac:dyDescent="0.25">
      <c r="I1502" s="7"/>
      <c r="J1502" s="7"/>
    </row>
    <row r="1503" spans="9:10" x14ac:dyDescent="0.25">
      <c r="I1503" s="7"/>
      <c r="J1503" s="7"/>
    </row>
    <row r="1504" spans="9:10" x14ac:dyDescent="0.25">
      <c r="I1504" s="7"/>
      <c r="J1504" s="7"/>
    </row>
    <row r="1505" spans="9:10" x14ac:dyDescent="0.25">
      <c r="I1505" s="7"/>
      <c r="J1505" s="7"/>
    </row>
    <row r="1506" spans="9:10" x14ac:dyDescent="0.25">
      <c r="I1506" s="7"/>
      <c r="J1506" s="7"/>
    </row>
    <row r="1507" spans="9:10" x14ac:dyDescent="0.25">
      <c r="I1507" s="7"/>
      <c r="J1507" s="7"/>
    </row>
    <row r="1508" spans="9:10" x14ac:dyDescent="0.25">
      <c r="I1508" s="7"/>
      <c r="J1508" s="7"/>
    </row>
    <row r="1509" spans="9:10" x14ac:dyDescent="0.25">
      <c r="I1509" s="7"/>
      <c r="J1509" s="7"/>
    </row>
    <row r="1510" spans="9:10" x14ac:dyDescent="0.25">
      <c r="I1510" s="7"/>
      <c r="J1510" s="7"/>
    </row>
    <row r="1511" spans="9:10" x14ac:dyDescent="0.25">
      <c r="I1511" s="7"/>
      <c r="J1511" s="7"/>
    </row>
    <row r="1512" spans="9:10" x14ac:dyDescent="0.25">
      <c r="I1512" s="7"/>
      <c r="J1512" s="7"/>
    </row>
    <row r="1513" spans="9:10" x14ac:dyDescent="0.25">
      <c r="I1513" s="7"/>
      <c r="J1513" s="7"/>
    </row>
    <row r="1514" spans="9:10" x14ac:dyDescent="0.25">
      <c r="I1514" s="7"/>
      <c r="J1514" s="7"/>
    </row>
    <row r="1515" spans="9:10" x14ac:dyDescent="0.25">
      <c r="I1515" s="7"/>
      <c r="J1515" s="7"/>
    </row>
    <row r="1516" spans="9:10" x14ac:dyDescent="0.25">
      <c r="I1516" s="7"/>
      <c r="J1516" s="7"/>
    </row>
    <row r="1517" spans="9:10" x14ac:dyDescent="0.25">
      <c r="I1517" s="7"/>
      <c r="J1517" s="7"/>
    </row>
    <row r="1518" spans="9:10" x14ac:dyDescent="0.25">
      <c r="I1518" s="7"/>
      <c r="J1518" s="7"/>
    </row>
    <row r="1519" spans="9:10" x14ac:dyDescent="0.25">
      <c r="I1519" s="7"/>
      <c r="J1519" s="7"/>
    </row>
    <row r="1520" spans="9:10" x14ac:dyDescent="0.25">
      <c r="I1520" s="7"/>
      <c r="J1520" s="7"/>
    </row>
    <row r="1521" spans="9:10" x14ac:dyDescent="0.25">
      <c r="I1521" s="7"/>
      <c r="J1521" s="7"/>
    </row>
    <row r="1522" spans="9:10" x14ac:dyDescent="0.25">
      <c r="I1522" s="7"/>
      <c r="J1522" s="7"/>
    </row>
    <row r="1523" spans="9:10" x14ac:dyDescent="0.25">
      <c r="I1523" s="7"/>
      <c r="J1523" s="7"/>
    </row>
    <row r="1524" spans="9:10" x14ac:dyDescent="0.25">
      <c r="I1524" s="7"/>
      <c r="J1524" s="7"/>
    </row>
    <row r="1525" spans="9:10" x14ac:dyDescent="0.25">
      <c r="I1525" s="7"/>
      <c r="J1525" s="7"/>
    </row>
    <row r="1526" spans="9:10" x14ac:dyDescent="0.25">
      <c r="I1526" s="7"/>
      <c r="J1526" s="7"/>
    </row>
    <row r="1527" spans="9:10" x14ac:dyDescent="0.25">
      <c r="I1527" s="7"/>
      <c r="J1527" s="7"/>
    </row>
    <row r="1528" spans="9:10" x14ac:dyDescent="0.25">
      <c r="I1528" s="7"/>
      <c r="J1528" s="7"/>
    </row>
    <row r="1529" spans="9:10" x14ac:dyDescent="0.25">
      <c r="I1529" s="7"/>
      <c r="J1529" s="7"/>
    </row>
    <row r="1530" spans="9:10" x14ac:dyDescent="0.25">
      <c r="I1530" s="7"/>
      <c r="J1530" s="7"/>
    </row>
    <row r="1531" spans="9:10" x14ac:dyDescent="0.25">
      <c r="I1531" s="7"/>
      <c r="J1531" s="7"/>
    </row>
    <row r="1532" spans="9:10" x14ac:dyDescent="0.25">
      <c r="I1532" s="7"/>
      <c r="J1532" s="7"/>
    </row>
    <row r="1533" spans="9:10" x14ac:dyDescent="0.25">
      <c r="I1533" s="7"/>
      <c r="J1533" s="7"/>
    </row>
    <row r="1534" spans="9:10" x14ac:dyDescent="0.25">
      <c r="I1534" s="7"/>
      <c r="J1534" s="7"/>
    </row>
    <row r="1535" spans="9:10" x14ac:dyDescent="0.25">
      <c r="I1535" s="7"/>
      <c r="J1535" s="7"/>
    </row>
    <row r="1536" spans="9:10" x14ac:dyDescent="0.25">
      <c r="I1536" s="7"/>
      <c r="J1536" s="7"/>
    </row>
    <row r="1537" spans="9:10" x14ac:dyDescent="0.25">
      <c r="I1537" s="7"/>
      <c r="J1537" s="7"/>
    </row>
    <row r="1538" spans="9:10" x14ac:dyDescent="0.25">
      <c r="I1538" s="7"/>
      <c r="J1538" s="7"/>
    </row>
    <row r="1539" spans="9:10" x14ac:dyDescent="0.25">
      <c r="I1539" s="7"/>
      <c r="J1539" s="7"/>
    </row>
    <row r="1540" spans="9:10" x14ac:dyDescent="0.25">
      <c r="I1540" s="7"/>
      <c r="J1540" s="7"/>
    </row>
    <row r="1541" spans="9:10" x14ac:dyDescent="0.25">
      <c r="I1541" s="7"/>
      <c r="J1541" s="7"/>
    </row>
    <row r="1542" spans="9:10" x14ac:dyDescent="0.25">
      <c r="I1542" s="7"/>
      <c r="J1542" s="7"/>
    </row>
    <row r="1543" spans="9:10" x14ac:dyDescent="0.25">
      <c r="I1543" s="7"/>
      <c r="J1543" s="7"/>
    </row>
    <row r="1544" spans="9:10" x14ac:dyDescent="0.25">
      <c r="I1544" s="7"/>
      <c r="J1544" s="7"/>
    </row>
    <row r="1545" spans="9:10" x14ac:dyDescent="0.25">
      <c r="I1545" s="7"/>
      <c r="J1545" s="7"/>
    </row>
    <row r="1546" spans="9:10" x14ac:dyDescent="0.25">
      <c r="I1546" s="7"/>
      <c r="J1546" s="7"/>
    </row>
    <row r="1547" spans="9:10" x14ac:dyDescent="0.25">
      <c r="I1547" s="7"/>
      <c r="J1547" s="7"/>
    </row>
    <row r="1548" spans="9:10" x14ac:dyDescent="0.25">
      <c r="I1548" s="7"/>
      <c r="J1548" s="7"/>
    </row>
    <row r="1549" spans="9:10" x14ac:dyDescent="0.25">
      <c r="I1549" s="7"/>
      <c r="J1549" s="7"/>
    </row>
    <row r="1550" spans="9:10" x14ac:dyDescent="0.25">
      <c r="I1550" s="7"/>
      <c r="J1550" s="7"/>
    </row>
    <row r="1551" spans="9:10" x14ac:dyDescent="0.25">
      <c r="I1551" s="7"/>
      <c r="J1551" s="7"/>
    </row>
    <row r="1552" spans="9:10" x14ac:dyDescent="0.25">
      <c r="I1552" s="7"/>
      <c r="J1552" s="7"/>
    </row>
    <row r="1553" spans="9:10" x14ac:dyDescent="0.25">
      <c r="I1553" s="7"/>
      <c r="J1553" s="7"/>
    </row>
    <row r="1554" spans="9:10" x14ac:dyDescent="0.25">
      <c r="I1554" s="7"/>
      <c r="J1554" s="7"/>
    </row>
    <row r="1555" spans="9:10" x14ac:dyDescent="0.25">
      <c r="I1555" s="7"/>
      <c r="J1555" s="7"/>
    </row>
    <row r="1556" spans="9:10" x14ac:dyDescent="0.25">
      <c r="I1556" s="7"/>
      <c r="J1556" s="7"/>
    </row>
    <row r="1557" spans="9:10" x14ac:dyDescent="0.25">
      <c r="I1557" s="7"/>
      <c r="J1557" s="7"/>
    </row>
    <row r="1558" spans="9:10" x14ac:dyDescent="0.25">
      <c r="I1558" s="7"/>
      <c r="J1558" s="7"/>
    </row>
    <row r="1559" spans="9:10" x14ac:dyDescent="0.25">
      <c r="I1559" s="7"/>
      <c r="J1559" s="7"/>
    </row>
    <row r="1560" spans="9:10" x14ac:dyDescent="0.25">
      <c r="I1560" s="7"/>
      <c r="J1560" s="7"/>
    </row>
    <row r="1561" spans="9:10" x14ac:dyDescent="0.25">
      <c r="I1561" s="7"/>
      <c r="J1561" s="7"/>
    </row>
    <row r="1562" spans="9:10" x14ac:dyDescent="0.25">
      <c r="I1562" s="7"/>
      <c r="J1562" s="7"/>
    </row>
    <row r="1563" spans="9:10" x14ac:dyDescent="0.25">
      <c r="I1563" s="7"/>
      <c r="J1563" s="7"/>
    </row>
    <row r="1564" spans="9:10" x14ac:dyDescent="0.25">
      <c r="I1564" s="7"/>
      <c r="J1564" s="7"/>
    </row>
    <row r="1565" spans="9:10" x14ac:dyDescent="0.25">
      <c r="I1565" s="7"/>
      <c r="J1565" s="7"/>
    </row>
    <row r="1566" spans="9:10" x14ac:dyDescent="0.25">
      <c r="I1566" s="7"/>
      <c r="J1566" s="7"/>
    </row>
    <row r="1567" spans="9:10" x14ac:dyDescent="0.25">
      <c r="I1567" s="7"/>
      <c r="J1567" s="7"/>
    </row>
    <row r="1568" spans="9:10" x14ac:dyDescent="0.25">
      <c r="I1568" s="7"/>
      <c r="J1568" s="7"/>
    </row>
    <row r="1569" spans="9:10" x14ac:dyDescent="0.25">
      <c r="I1569" s="7"/>
      <c r="J1569" s="7"/>
    </row>
    <row r="1570" spans="9:10" x14ac:dyDescent="0.25">
      <c r="I1570" s="7"/>
      <c r="J1570" s="7"/>
    </row>
    <row r="1571" spans="9:10" x14ac:dyDescent="0.25">
      <c r="I1571" s="7"/>
      <c r="J1571" s="7"/>
    </row>
    <row r="1572" spans="9:10" x14ac:dyDescent="0.25">
      <c r="I1572" s="7"/>
      <c r="J1572" s="7"/>
    </row>
    <row r="1573" spans="9:10" x14ac:dyDescent="0.25">
      <c r="I1573" s="7"/>
      <c r="J1573" s="7"/>
    </row>
    <row r="1574" spans="9:10" x14ac:dyDescent="0.25">
      <c r="I1574" s="7"/>
      <c r="J1574" s="7"/>
    </row>
    <row r="1575" spans="9:10" x14ac:dyDescent="0.25">
      <c r="I1575" s="7"/>
      <c r="J1575" s="7"/>
    </row>
    <row r="1576" spans="9:10" x14ac:dyDescent="0.25">
      <c r="I1576" s="7"/>
      <c r="J1576" s="7"/>
    </row>
    <row r="1577" spans="9:10" x14ac:dyDescent="0.25">
      <c r="I1577" s="7"/>
      <c r="J1577" s="7"/>
    </row>
    <row r="1578" spans="9:10" x14ac:dyDescent="0.25">
      <c r="I1578" s="7"/>
      <c r="J1578" s="7"/>
    </row>
    <row r="1579" spans="9:10" x14ac:dyDescent="0.25">
      <c r="I1579" s="7"/>
      <c r="J1579" s="7"/>
    </row>
    <row r="1580" spans="9:10" x14ac:dyDescent="0.25">
      <c r="I1580" s="7"/>
      <c r="J1580" s="7"/>
    </row>
    <row r="1581" spans="9:10" x14ac:dyDescent="0.25">
      <c r="I1581" s="7"/>
      <c r="J1581" s="7"/>
    </row>
    <row r="1582" spans="9:10" x14ac:dyDescent="0.25">
      <c r="I1582" s="7"/>
      <c r="J1582" s="7"/>
    </row>
    <row r="1583" spans="9:10" x14ac:dyDescent="0.25">
      <c r="I1583" s="7"/>
      <c r="J1583" s="7"/>
    </row>
    <row r="1584" spans="9:10" x14ac:dyDescent="0.25">
      <c r="I1584" s="7"/>
      <c r="J1584" s="7"/>
    </row>
    <row r="1585" spans="9:10" x14ac:dyDescent="0.25">
      <c r="I1585" s="7"/>
      <c r="J1585" s="7"/>
    </row>
    <row r="1586" spans="9:10" x14ac:dyDescent="0.25">
      <c r="I1586" s="7"/>
      <c r="J1586" s="7"/>
    </row>
    <row r="1587" spans="9:10" x14ac:dyDescent="0.25">
      <c r="I1587" s="7"/>
      <c r="J1587" s="7"/>
    </row>
    <row r="1588" spans="9:10" x14ac:dyDescent="0.25">
      <c r="I1588" s="7"/>
      <c r="J1588" s="7"/>
    </row>
    <row r="1589" spans="9:10" x14ac:dyDescent="0.25">
      <c r="I1589" s="7"/>
      <c r="J1589" s="7"/>
    </row>
    <row r="1590" spans="9:10" x14ac:dyDescent="0.25">
      <c r="I1590" s="7"/>
      <c r="J1590" s="7"/>
    </row>
    <row r="1591" spans="9:10" x14ac:dyDescent="0.25">
      <c r="I1591" s="7"/>
      <c r="J1591" s="7"/>
    </row>
    <row r="1592" spans="9:10" x14ac:dyDescent="0.25">
      <c r="I1592" s="7"/>
      <c r="J1592" s="7"/>
    </row>
    <row r="1593" spans="9:10" x14ac:dyDescent="0.25">
      <c r="I1593" s="7"/>
      <c r="J1593" s="7"/>
    </row>
    <row r="1594" spans="9:10" x14ac:dyDescent="0.25">
      <c r="I1594" s="7"/>
      <c r="J1594" s="7"/>
    </row>
    <row r="1595" spans="9:10" x14ac:dyDescent="0.25">
      <c r="I1595" s="7"/>
      <c r="J1595" s="7"/>
    </row>
    <row r="1596" spans="9:10" x14ac:dyDescent="0.25">
      <c r="I1596" s="7"/>
      <c r="J1596" s="7"/>
    </row>
    <row r="1597" spans="9:10" x14ac:dyDescent="0.25">
      <c r="I1597" s="7"/>
      <c r="J1597" s="7"/>
    </row>
    <row r="1598" spans="9:10" x14ac:dyDescent="0.25">
      <c r="I1598" s="7"/>
      <c r="J1598" s="7"/>
    </row>
    <row r="1599" spans="9:10" x14ac:dyDescent="0.25">
      <c r="I1599" s="7"/>
      <c r="J1599" s="7"/>
    </row>
    <row r="1600" spans="9:10" x14ac:dyDescent="0.25">
      <c r="I1600" s="7"/>
      <c r="J1600" s="7"/>
    </row>
    <row r="1601" spans="9:10" x14ac:dyDescent="0.25">
      <c r="I1601" s="7"/>
      <c r="J1601" s="7"/>
    </row>
    <row r="1602" spans="9:10" x14ac:dyDescent="0.25">
      <c r="I1602" s="7"/>
      <c r="J1602" s="7"/>
    </row>
    <row r="1603" spans="9:10" x14ac:dyDescent="0.25">
      <c r="I1603" s="7"/>
      <c r="J1603" s="7"/>
    </row>
    <row r="1604" spans="9:10" x14ac:dyDescent="0.25">
      <c r="I1604" s="7"/>
      <c r="J1604" s="7"/>
    </row>
    <row r="1605" spans="9:10" x14ac:dyDescent="0.25">
      <c r="I1605" s="7"/>
      <c r="J1605" s="7"/>
    </row>
    <row r="1606" spans="9:10" x14ac:dyDescent="0.25">
      <c r="I1606" s="7"/>
      <c r="J1606" s="7"/>
    </row>
    <row r="1607" spans="9:10" x14ac:dyDescent="0.25">
      <c r="I1607" s="7"/>
      <c r="J1607" s="7"/>
    </row>
    <row r="1608" spans="9:10" x14ac:dyDescent="0.25">
      <c r="I1608" s="7"/>
      <c r="J1608" s="7"/>
    </row>
    <row r="1609" spans="9:10" x14ac:dyDescent="0.25">
      <c r="I1609" s="7"/>
      <c r="J1609" s="7"/>
    </row>
    <row r="1610" spans="9:10" x14ac:dyDescent="0.25">
      <c r="I1610" s="7"/>
      <c r="J1610" s="7"/>
    </row>
    <row r="1611" spans="9:10" x14ac:dyDescent="0.25">
      <c r="I1611" s="7"/>
      <c r="J1611" s="7"/>
    </row>
    <row r="1612" spans="9:10" x14ac:dyDescent="0.25">
      <c r="I1612" s="7"/>
      <c r="J1612" s="7"/>
    </row>
    <row r="1613" spans="9:10" x14ac:dyDescent="0.25">
      <c r="I1613" s="7"/>
      <c r="J1613" s="7"/>
    </row>
    <row r="1614" spans="9:10" x14ac:dyDescent="0.25">
      <c r="I1614" s="7"/>
      <c r="J1614" s="7"/>
    </row>
    <row r="1615" spans="9:10" x14ac:dyDescent="0.25">
      <c r="I1615" s="7"/>
      <c r="J1615" s="7"/>
    </row>
    <row r="1616" spans="9:10" x14ac:dyDescent="0.25">
      <c r="I1616" s="7"/>
      <c r="J1616" s="7"/>
    </row>
    <row r="1617" spans="9:10" x14ac:dyDescent="0.25">
      <c r="I1617" s="7"/>
      <c r="J1617" s="7"/>
    </row>
    <row r="1618" spans="9:10" x14ac:dyDescent="0.25">
      <c r="I1618" s="7"/>
      <c r="J1618" s="7"/>
    </row>
    <row r="1619" spans="9:10" x14ac:dyDescent="0.25">
      <c r="I1619" s="7"/>
      <c r="J1619" s="7"/>
    </row>
    <row r="1620" spans="9:10" x14ac:dyDescent="0.25">
      <c r="I1620" s="7"/>
      <c r="J1620" s="7"/>
    </row>
    <row r="1621" spans="9:10" x14ac:dyDescent="0.25">
      <c r="I1621" s="7"/>
      <c r="J1621" s="7"/>
    </row>
    <row r="1622" spans="9:10" x14ac:dyDescent="0.25">
      <c r="I1622" s="7"/>
      <c r="J1622" s="7"/>
    </row>
    <row r="1623" spans="9:10" x14ac:dyDescent="0.25">
      <c r="I1623" s="7"/>
      <c r="J1623" s="7"/>
    </row>
    <row r="1624" spans="9:10" x14ac:dyDescent="0.25">
      <c r="I1624" s="7"/>
      <c r="J1624" s="7"/>
    </row>
    <row r="1625" spans="9:10" x14ac:dyDescent="0.25">
      <c r="I1625" s="7"/>
      <c r="J1625" s="7"/>
    </row>
    <row r="1626" spans="9:10" x14ac:dyDescent="0.25">
      <c r="I1626" s="7"/>
      <c r="J1626" s="7"/>
    </row>
    <row r="1627" spans="9:10" x14ac:dyDescent="0.25">
      <c r="I1627" s="7"/>
      <c r="J1627" s="7"/>
    </row>
    <row r="1628" spans="9:10" x14ac:dyDescent="0.25">
      <c r="I1628" s="7"/>
      <c r="J1628" s="7"/>
    </row>
    <row r="1629" spans="9:10" x14ac:dyDescent="0.25">
      <c r="I1629" s="7"/>
      <c r="J1629" s="7"/>
    </row>
    <row r="1630" spans="9:10" x14ac:dyDescent="0.25">
      <c r="I1630" s="7"/>
      <c r="J1630" s="7"/>
    </row>
    <row r="1631" spans="9:10" x14ac:dyDescent="0.25">
      <c r="I1631" s="7"/>
      <c r="J1631" s="7"/>
    </row>
    <row r="1632" spans="9:10" x14ac:dyDescent="0.25">
      <c r="I1632" s="7"/>
      <c r="J1632" s="7"/>
    </row>
    <row r="1633" spans="9:10" x14ac:dyDescent="0.25">
      <c r="I1633" s="7"/>
      <c r="J1633" s="7"/>
    </row>
    <row r="1634" spans="9:10" x14ac:dyDescent="0.25">
      <c r="I1634" s="7"/>
      <c r="J1634" s="7"/>
    </row>
    <row r="1635" spans="9:10" x14ac:dyDescent="0.25">
      <c r="I1635" s="7"/>
      <c r="J1635" s="7"/>
    </row>
    <row r="1636" spans="9:10" x14ac:dyDescent="0.25">
      <c r="I1636" s="7"/>
      <c r="J1636" s="7"/>
    </row>
    <row r="1637" spans="9:10" x14ac:dyDescent="0.25">
      <c r="I1637" s="7"/>
      <c r="J1637" s="7"/>
    </row>
    <row r="1638" spans="9:10" x14ac:dyDescent="0.25">
      <c r="I1638" s="7"/>
      <c r="J1638" s="7"/>
    </row>
    <row r="1639" spans="9:10" x14ac:dyDescent="0.25">
      <c r="I1639" s="7"/>
      <c r="J1639" s="7"/>
    </row>
    <row r="1640" spans="9:10" x14ac:dyDescent="0.25">
      <c r="I1640" s="7"/>
      <c r="J1640" s="7"/>
    </row>
    <row r="1641" spans="9:10" x14ac:dyDescent="0.25">
      <c r="I1641" s="7"/>
      <c r="J1641" s="7"/>
    </row>
    <row r="1642" spans="9:10" x14ac:dyDescent="0.25">
      <c r="I1642" s="7"/>
      <c r="J1642" s="7"/>
    </row>
    <row r="1643" spans="9:10" x14ac:dyDescent="0.25">
      <c r="I1643" s="7"/>
      <c r="J1643" s="7"/>
    </row>
    <row r="1644" spans="9:10" x14ac:dyDescent="0.25">
      <c r="I1644" s="7"/>
      <c r="J1644" s="7"/>
    </row>
    <row r="1645" spans="9:10" x14ac:dyDescent="0.25">
      <c r="I1645" s="7"/>
      <c r="J1645" s="7"/>
    </row>
    <row r="1646" spans="9:10" x14ac:dyDescent="0.25">
      <c r="I1646" s="7"/>
      <c r="J1646" s="7"/>
    </row>
    <row r="1647" spans="9:10" x14ac:dyDescent="0.25">
      <c r="I1647" s="7"/>
      <c r="J1647" s="7"/>
    </row>
    <row r="1648" spans="9:10" x14ac:dyDescent="0.25">
      <c r="I1648" s="7"/>
      <c r="J1648" s="7"/>
    </row>
    <row r="1649" spans="9:10" x14ac:dyDescent="0.25">
      <c r="I1649" s="7"/>
      <c r="J1649" s="7"/>
    </row>
    <row r="1650" spans="9:10" x14ac:dyDescent="0.25">
      <c r="I1650" s="7"/>
      <c r="J1650" s="7"/>
    </row>
    <row r="1651" spans="9:10" x14ac:dyDescent="0.25">
      <c r="I1651" s="7"/>
      <c r="J1651" s="7"/>
    </row>
    <row r="1652" spans="9:10" x14ac:dyDescent="0.25">
      <c r="I1652" s="7"/>
      <c r="J1652" s="7"/>
    </row>
    <row r="1653" spans="9:10" x14ac:dyDescent="0.25">
      <c r="I1653" s="7"/>
      <c r="J1653" s="7"/>
    </row>
    <row r="1654" spans="9:10" x14ac:dyDescent="0.25">
      <c r="I1654" s="7"/>
      <c r="J1654" s="7"/>
    </row>
    <row r="1655" spans="9:10" x14ac:dyDescent="0.25">
      <c r="I1655" s="7"/>
      <c r="J1655" s="7"/>
    </row>
    <row r="1656" spans="9:10" x14ac:dyDescent="0.25">
      <c r="I1656" s="7"/>
      <c r="J1656" s="7"/>
    </row>
    <row r="1657" spans="9:10" x14ac:dyDescent="0.25">
      <c r="I1657" s="7"/>
      <c r="J1657" s="7"/>
    </row>
    <row r="1658" spans="9:10" x14ac:dyDescent="0.25">
      <c r="I1658" s="7"/>
      <c r="J1658" s="7"/>
    </row>
    <row r="1659" spans="9:10" x14ac:dyDescent="0.25">
      <c r="I1659" s="7"/>
      <c r="J1659" s="7"/>
    </row>
    <row r="1660" spans="9:10" x14ac:dyDescent="0.25">
      <c r="I1660" s="7"/>
      <c r="J1660" s="7"/>
    </row>
    <row r="1661" spans="9:10" x14ac:dyDescent="0.25">
      <c r="I1661" s="7"/>
      <c r="J1661" s="7"/>
    </row>
    <row r="1662" spans="9:10" x14ac:dyDescent="0.25">
      <c r="I1662" s="7"/>
      <c r="J1662" s="7"/>
    </row>
    <row r="1663" spans="9:10" x14ac:dyDescent="0.25">
      <c r="I1663" s="7"/>
      <c r="J1663" s="7"/>
    </row>
    <row r="1664" spans="9:10" x14ac:dyDescent="0.25">
      <c r="I1664" s="7"/>
      <c r="J1664" s="7"/>
    </row>
    <row r="1665" spans="9:10" x14ac:dyDescent="0.25">
      <c r="I1665" s="7"/>
      <c r="J1665" s="7"/>
    </row>
    <row r="1666" spans="9:10" x14ac:dyDescent="0.25">
      <c r="I1666" s="7"/>
      <c r="J1666" s="7"/>
    </row>
    <row r="1667" spans="9:10" x14ac:dyDescent="0.25">
      <c r="I1667" s="7"/>
      <c r="J1667" s="7"/>
    </row>
    <row r="1668" spans="9:10" x14ac:dyDescent="0.25">
      <c r="I1668" s="7"/>
      <c r="J1668" s="7"/>
    </row>
    <row r="1669" spans="9:10" x14ac:dyDescent="0.25">
      <c r="I1669" s="7"/>
      <c r="J1669" s="7"/>
    </row>
    <row r="1670" spans="9:10" x14ac:dyDescent="0.25">
      <c r="I1670" s="7"/>
      <c r="J1670" s="7"/>
    </row>
    <row r="1671" spans="9:10" x14ac:dyDescent="0.25">
      <c r="I1671" s="7"/>
      <c r="J1671" s="7"/>
    </row>
    <row r="1672" spans="9:10" x14ac:dyDescent="0.25">
      <c r="I1672" s="7"/>
      <c r="J1672" s="7"/>
    </row>
    <row r="1673" spans="9:10" x14ac:dyDescent="0.25">
      <c r="I1673" s="7"/>
      <c r="J1673" s="7"/>
    </row>
    <row r="1674" spans="9:10" x14ac:dyDescent="0.25">
      <c r="I1674" s="7"/>
      <c r="J1674" s="7"/>
    </row>
    <row r="1675" spans="9:10" x14ac:dyDescent="0.25">
      <c r="I1675" s="7"/>
      <c r="J1675" s="7"/>
    </row>
    <row r="1676" spans="9:10" x14ac:dyDescent="0.25">
      <c r="I1676" s="7"/>
      <c r="J1676" s="7"/>
    </row>
    <row r="1677" spans="9:10" x14ac:dyDescent="0.25">
      <c r="I1677" s="7"/>
      <c r="J1677" s="7"/>
    </row>
    <row r="1678" spans="9:10" x14ac:dyDescent="0.25">
      <c r="I1678" s="7"/>
      <c r="J1678" s="7"/>
    </row>
    <row r="1679" spans="9:10" x14ac:dyDescent="0.25">
      <c r="I1679" s="7"/>
      <c r="J1679" s="7"/>
    </row>
    <row r="1680" spans="9:10" x14ac:dyDescent="0.25">
      <c r="I1680" s="7"/>
      <c r="J1680" s="7"/>
    </row>
    <row r="1681" spans="9:10" x14ac:dyDescent="0.25">
      <c r="I1681" s="7"/>
      <c r="J1681" s="7"/>
    </row>
    <row r="1682" spans="9:10" x14ac:dyDescent="0.25">
      <c r="I1682" s="7"/>
      <c r="J1682" s="7"/>
    </row>
    <row r="1683" spans="9:10" x14ac:dyDescent="0.25">
      <c r="I1683" s="7"/>
      <c r="J1683" s="7"/>
    </row>
    <row r="1684" spans="9:10" x14ac:dyDescent="0.25">
      <c r="I1684" s="7"/>
      <c r="J1684" s="7"/>
    </row>
    <row r="1685" spans="9:10" x14ac:dyDescent="0.25">
      <c r="I1685" s="7"/>
      <c r="J1685" s="7"/>
    </row>
    <row r="1686" spans="9:10" x14ac:dyDescent="0.25">
      <c r="I1686" s="7"/>
      <c r="J1686" s="7"/>
    </row>
    <row r="1687" spans="9:10" x14ac:dyDescent="0.25">
      <c r="I1687" s="7"/>
      <c r="J1687" s="7"/>
    </row>
    <row r="1688" spans="9:10" x14ac:dyDescent="0.25">
      <c r="I1688" s="7"/>
      <c r="J1688" s="7"/>
    </row>
    <row r="1689" spans="9:10" x14ac:dyDescent="0.25">
      <c r="I1689" s="7"/>
      <c r="J1689" s="7"/>
    </row>
    <row r="1690" spans="9:10" x14ac:dyDescent="0.25">
      <c r="I1690" s="7"/>
      <c r="J1690" s="7"/>
    </row>
    <row r="1691" spans="9:10" x14ac:dyDescent="0.25">
      <c r="I1691" s="7"/>
      <c r="J1691" s="7"/>
    </row>
    <row r="1692" spans="9:10" x14ac:dyDescent="0.25">
      <c r="I1692" s="7"/>
      <c r="J1692" s="7"/>
    </row>
    <row r="1693" spans="9:10" x14ac:dyDescent="0.25">
      <c r="I1693" s="7"/>
      <c r="J1693" s="7"/>
    </row>
    <row r="1694" spans="9:10" x14ac:dyDescent="0.25">
      <c r="I1694" s="7"/>
      <c r="J1694" s="7"/>
    </row>
    <row r="1695" spans="9:10" x14ac:dyDescent="0.25">
      <c r="I1695" s="7"/>
      <c r="J1695" s="7"/>
    </row>
    <row r="1696" spans="9:10" x14ac:dyDescent="0.25">
      <c r="I1696" s="7"/>
      <c r="J1696" s="7"/>
    </row>
    <row r="1697" spans="9:10" x14ac:dyDescent="0.25">
      <c r="I1697" s="7"/>
      <c r="J1697" s="7"/>
    </row>
    <row r="1698" spans="9:10" x14ac:dyDescent="0.25">
      <c r="I1698" s="7"/>
      <c r="J1698" s="7"/>
    </row>
    <row r="1699" spans="9:10" x14ac:dyDescent="0.25">
      <c r="I1699" s="7"/>
      <c r="J1699" s="7"/>
    </row>
    <row r="1700" spans="9:10" x14ac:dyDescent="0.25">
      <c r="I1700" s="7"/>
      <c r="J1700" s="7"/>
    </row>
    <row r="1701" spans="9:10" x14ac:dyDescent="0.25">
      <c r="I1701" s="7"/>
      <c r="J1701" s="7"/>
    </row>
    <row r="1702" spans="9:10" x14ac:dyDescent="0.25">
      <c r="I1702" s="7"/>
      <c r="J1702" s="7"/>
    </row>
    <row r="1703" spans="9:10" x14ac:dyDescent="0.25">
      <c r="I1703" s="7"/>
      <c r="J1703" s="7"/>
    </row>
    <row r="1704" spans="9:10" x14ac:dyDescent="0.25">
      <c r="I1704" s="7"/>
      <c r="J1704" s="7"/>
    </row>
    <row r="1705" spans="9:10" x14ac:dyDescent="0.25">
      <c r="I1705" s="7"/>
      <c r="J1705" s="7"/>
    </row>
    <row r="1706" spans="9:10" x14ac:dyDescent="0.25">
      <c r="I1706" s="7"/>
      <c r="J1706" s="7"/>
    </row>
    <row r="1707" spans="9:10" x14ac:dyDescent="0.25">
      <c r="I1707" s="7"/>
      <c r="J1707" s="7"/>
    </row>
    <row r="1708" spans="9:10" x14ac:dyDescent="0.25">
      <c r="I1708" s="7"/>
      <c r="J1708" s="7"/>
    </row>
    <row r="1709" spans="9:10" x14ac:dyDescent="0.25">
      <c r="I1709" s="7"/>
      <c r="J1709" s="7"/>
    </row>
    <row r="1710" spans="9:10" x14ac:dyDescent="0.25">
      <c r="I1710" s="7"/>
      <c r="J1710" s="7"/>
    </row>
    <row r="1711" spans="9:10" x14ac:dyDescent="0.25">
      <c r="I1711" s="7"/>
      <c r="J1711" s="7"/>
    </row>
    <row r="1712" spans="9:10" x14ac:dyDescent="0.25">
      <c r="I1712" s="7"/>
      <c r="J1712" s="7"/>
    </row>
    <row r="1713" spans="9:10" x14ac:dyDescent="0.25">
      <c r="I1713" s="7"/>
      <c r="J1713" s="7"/>
    </row>
    <row r="1714" spans="9:10" x14ac:dyDescent="0.25">
      <c r="I1714" s="7"/>
      <c r="J1714" s="7"/>
    </row>
    <row r="1715" spans="9:10" x14ac:dyDescent="0.25">
      <c r="I1715" s="7"/>
      <c r="J1715" s="7"/>
    </row>
    <row r="1716" spans="9:10" x14ac:dyDescent="0.25">
      <c r="I1716" s="7"/>
      <c r="J1716" s="7"/>
    </row>
    <row r="1717" spans="9:10" x14ac:dyDescent="0.25">
      <c r="I1717" s="7"/>
      <c r="J1717" s="7"/>
    </row>
    <row r="1718" spans="9:10" x14ac:dyDescent="0.25">
      <c r="I1718" s="7"/>
      <c r="J1718" s="7"/>
    </row>
    <row r="1719" spans="9:10" x14ac:dyDescent="0.25">
      <c r="I1719" s="7"/>
      <c r="J1719" s="7"/>
    </row>
    <row r="1720" spans="9:10" x14ac:dyDescent="0.25">
      <c r="I1720" s="7"/>
      <c r="J1720" s="7"/>
    </row>
    <row r="1721" spans="9:10" x14ac:dyDescent="0.25">
      <c r="I1721" s="7"/>
      <c r="J1721" s="7"/>
    </row>
    <row r="1722" spans="9:10" x14ac:dyDescent="0.25">
      <c r="I1722" s="7"/>
      <c r="J1722" s="7"/>
    </row>
    <row r="1723" spans="9:10" x14ac:dyDescent="0.25">
      <c r="I1723" s="7"/>
      <c r="J1723" s="7"/>
    </row>
    <row r="1724" spans="9:10" x14ac:dyDescent="0.25">
      <c r="I1724" s="7"/>
      <c r="J1724" s="7"/>
    </row>
    <row r="1725" spans="9:10" x14ac:dyDescent="0.25">
      <c r="I1725" s="7"/>
      <c r="J1725" s="7"/>
    </row>
    <row r="1726" spans="9:10" x14ac:dyDescent="0.25">
      <c r="I1726" s="7"/>
      <c r="J1726" s="7"/>
    </row>
    <row r="1727" spans="9:10" x14ac:dyDescent="0.25">
      <c r="I1727" s="7"/>
      <c r="J1727" s="7"/>
    </row>
    <row r="1728" spans="9:10" x14ac:dyDescent="0.25">
      <c r="I1728" s="7"/>
      <c r="J1728" s="7"/>
    </row>
    <row r="1729" spans="9:10" x14ac:dyDescent="0.25">
      <c r="I1729" s="7"/>
      <c r="J1729" s="7"/>
    </row>
    <row r="1730" spans="9:10" x14ac:dyDescent="0.25">
      <c r="I1730" s="7"/>
      <c r="J1730" s="7"/>
    </row>
    <row r="1731" spans="9:10" x14ac:dyDescent="0.25">
      <c r="I1731" s="7"/>
      <c r="J1731" s="7"/>
    </row>
    <row r="1732" spans="9:10" x14ac:dyDescent="0.25">
      <c r="I1732" s="7"/>
      <c r="J1732" s="7"/>
    </row>
    <row r="1733" spans="9:10" x14ac:dyDescent="0.25">
      <c r="I1733" s="7"/>
      <c r="J1733" s="7"/>
    </row>
    <row r="1734" spans="9:10" x14ac:dyDescent="0.25">
      <c r="I1734" s="7"/>
      <c r="J1734" s="7"/>
    </row>
    <row r="1735" spans="9:10" x14ac:dyDescent="0.25">
      <c r="I1735" s="7"/>
      <c r="J1735" s="7"/>
    </row>
    <row r="1736" spans="9:10" x14ac:dyDescent="0.25">
      <c r="I1736" s="7"/>
      <c r="J1736" s="7"/>
    </row>
    <row r="1737" spans="9:10" x14ac:dyDescent="0.25">
      <c r="I1737" s="7"/>
      <c r="J1737" s="7"/>
    </row>
    <row r="1738" spans="9:10" x14ac:dyDescent="0.25">
      <c r="I1738" s="7"/>
      <c r="J1738" s="7"/>
    </row>
    <row r="1739" spans="9:10" x14ac:dyDescent="0.25">
      <c r="I1739" s="7"/>
      <c r="J1739" s="7"/>
    </row>
    <row r="1740" spans="9:10" x14ac:dyDescent="0.25">
      <c r="I1740" s="7"/>
      <c r="J1740" s="7"/>
    </row>
    <row r="1741" spans="9:10" x14ac:dyDescent="0.25">
      <c r="I1741" s="7"/>
      <c r="J1741" s="7"/>
    </row>
    <row r="1742" spans="9:10" x14ac:dyDescent="0.25">
      <c r="I1742" s="7"/>
      <c r="J1742" s="7"/>
    </row>
    <row r="1743" spans="9:10" x14ac:dyDescent="0.25">
      <c r="I1743" s="7"/>
      <c r="J1743" s="7"/>
    </row>
    <row r="1744" spans="9:10" x14ac:dyDescent="0.25">
      <c r="I1744" s="7"/>
      <c r="J1744" s="7"/>
    </row>
    <row r="1745" spans="9:10" x14ac:dyDescent="0.25">
      <c r="I1745" s="7"/>
      <c r="J1745" s="7"/>
    </row>
    <row r="1746" spans="9:10" x14ac:dyDescent="0.25">
      <c r="I1746" s="7"/>
      <c r="J1746" s="7"/>
    </row>
    <row r="1747" spans="9:10" x14ac:dyDescent="0.25">
      <c r="I1747" s="7"/>
      <c r="J1747" s="7"/>
    </row>
    <row r="1748" spans="9:10" x14ac:dyDescent="0.25">
      <c r="I1748" s="7"/>
      <c r="J1748" s="7"/>
    </row>
    <row r="1749" spans="9:10" x14ac:dyDescent="0.25">
      <c r="I1749" s="7"/>
      <c r="J1749" s="7"/>
    </row>
    <row r="1750" spans="9:10" x14ac:dyDescent="0.25">
      <c r="I1750" s="7"/>
      <c r="J1750" s="7"/>
    </row>
    <row r="1751" spans="9:10" x14ac:dyDescent="0.25">
      <c r="I1751" s="7"/>
      <c r="J1751" s="7"/>
    </row>
    <row r="1752" spans="9:10" x14ac:dyDescent="0.25">
      <c r="I1752" s="7"/>
      <c r="J1752" s="7"/>
    </row>
    <row r="1753" spans="9:10" x14ac:dyDescent="0.25">
      <c r="I1753" s="7"/>
      <c r="J1753" s="7"/>
    </row>
    <row r="1754" spans="9:10" x14ac:dyDescent="0.25">
      <c r="I1754" s="7"/>
      <c r="J1754" s="7"/>
    </row>
    <row r="1755" spans="9:10" x14ac:dyDescent="0.25">
      <c r="I1755" s="7"/>
      <c r="J1755" s="7"/>
    </row>
    <row r="1756" spans="9:10" x14ac:dyDescent="0.25">
      <c r="I1756" s="7"/>
      <c r="J1756" s="7"/>
    </row>
    <row r="1757" spans="9:10" x14ac:dyDescent="0.25">
      <c r="I1757" s="7"/>
      <c r="J1757" s="7"/>
    </row>
    <row r="1758" spans="9:10" x14ac:dyDescent="0.25">
      <c r="I1758" s="7"/>
      <c r="J1758" s="7"/>
    </row>
    <row r="1759" spans="9:10" x14ac:dyDescent="0.25">
      <c r="I1759" s="7"/>
      <c r="J1759" s="7"/>
    </row>
    <row r="1760" spans="9:10" x14ac:dyDescent="0.25">
      <c r="I1760" s="7"/>
      <c r="J1760" s="7"/>
    </row>
    <row r="1761" spans="9:10" x14ac:dyDescent="0.25">
      <c r="I1761" s="7"/>
      <c r="J1761" s="7"/>
    </row>
    <row r="1762" spans="9:10" x14ac:dyDescent="0.25">
      <c r="I1762" s="7"/>
      <c r="J1762" s="7"/>
    </row>
    <row r="1763" spans="9:10" x14ac:dyDescent="0.25">
      <c r="I1763" s="7"/>
      <c r="J1763" s="7"/>
    </row>
    <row r="1764" spans="9:10" x14ac:dyDescent="0.25">
      <c r="I1764" s="7"/>
      <c r="J1764" s="7"/>
    </row>
    <row r="1765" spans="9:10" x14ac:dyDescent="0.25">
      <c r="I1765" s="7"/>
      <c r="J1765" s="7"/>
    </row>
    <row r="1766" spans="9:10" x14ac:dyDescent="0.25">
      <c r="I1766" s="7"/>
      <c r="J1766" s="7"/>
    </row>
    <row r="1767" spans="9:10" x14ac:dyDescent="0.25">
      <c r="I1767" s="7"/>
      <c r="J1767" s="7"/>
    </row>
    <row r="1768" spans="9:10" x14ac:dyDescent="0.25">
      <c r="I1768" s="7"/>
      <c r="J1768" s="7"/>
    </row>
    <row r="1769" spans="9:10" x14ac:dyDescent="0.25">
      <c r="I1769" s="7"/>
      <c r="J1769" s="7"/>
    </row>
    <row r="1770" spans="9:10" x14ac:dyDescent="0.25">
      <c r="I1770" s="7"/>
      <c r="J1770" s="7"/>
    </row>
    <row r="1771" spans="9:10" x14ac:dyDescent="0.25">
      <c r="I1771" s="7"/>
      <c r="J1771" s="7"/>
    </row>
    <row r="1772" spans="9:10" x14ac:dyDescent="0.25">
      <c r="I1772" s="7"/>
      <c r="J1772" s="7"/>
    </row>
    <row r="1773" spans="9:10" x14ac:dyDescent="0.25">
      <c r="I1773" s="7"/>
      <c r="J1773" s="7"/>
    </row>
    <row r="1774" spans="9:10" x14ac:dyDescent="0.25">
      <c r="I1774" s="7"/>
      <c r="J1774" s="7"/>
    </row>
    <row r="1775" spans="9:10" x14ac:dyDescent="0.25">
      <c r="I1775" s="7"/>
      <c r="J1775" s="7"/>
    </row>
    <row r="1776" spans="9:10" x14ac:dyDescent="0.25">
      <c r="I1776" s="7"/>
      <c r="J1776" s="7"/>
    </row>
    <row r="1777" spans="9:10" x14ac:dyDescent="0.25">
      <c r="I1777" s="7"/>
      <c r="J1777" s="7"/>
    </row>
    <row r="1778" spans="9:10" x14ac:dyDescent="0.25">
      <c r="I1778" s="7"/>
      <c r="J1778" s="7"/>
    </row>
    <row r="1779" spans="9:10" x14ac:dyDescent="0.25">
      <c r="I1779" s="7"/>
      <c r="J1779" s="7"/>
    </row>
    <row r="1780" spans="9:10" x14ac:dyDescent="0.25">
      <c r="I1780" s="7"/>
      <c r="J1780" s="7"/>
    </row>
    <row r="1781" spans="9:10" x14ac:dyDescent="0.25">
      <c r="I1781" s="7"/>
      <c r="J1781" s="7"/>
    </row>
    <row r="1782" spans="9:10" x14ac:dyDescent="0.25">
      <c r="I1782" s="7"/>
      <c r="J1782" s="7"/>
    </row>
    <row r="1783" spans="9:10" x14ac:dyDescent="0.25">
      <c r="I1783" s="7"/>
      <c r="J1783" s="7"/>
    </row>
    <row r="1784" spans="9:10" x14ac:dyDescent="0.25">
      <c r="I1784" s="7"/>
      <c r="J1784" s="7"/>
    </row>
    <row r="1785" spans="9:10" x14ac:dyDescent="0.25">
      <c r="I1785" s="7"/>
      <c r="J1785" s="7"/>
    </row>
    <row r="1786" spans="9:10" x14ac:dyDescent="0.25">
      <c r="I1786" s="7"/>
      <c r="J1786" s="7"/>
    </row>
    <row r="1787" spans="9:10" x14ac:dyDescent="0.25">
      <c r="I1787" s="7"/>
      <c r="J1787" s="7"/>
    </row>
    <row r="1788" spans="9:10" x14ac:dyDescent="0.25">
      <c r="I1788" s="7"/>
      <c r="J1788" s="7"/>
    </row>
    <row r="1789" spans="9:10" x14ac:dyDescent="0.25">
      <c r="I1789" s="7"/>
      <c r="J1789" s="7"/>
    </row>
    <row r="1790" spans="9:10" x14ac:dyDescent="0.25">
      <c r="I1790" s="7"/>
      <c r="J1790" s="7"/>
    </row>
    <row r="1791" spans="9:10" x14ac:dyDescent="0.25">
      <c r="I1791" s="7"/>
      <c r="J1791" s="7"/>
    </row>
    <row r="1792" spans="9:10" x14ac:dyDescent="0.25">
      <c r="I1792" s="7"/>
      <c r="J1792" s="7"/>
    </row>
    <row r="1793" spans="9:10" x14ac:dyDescent="0.25">
      <c r="I1793" s="7"/>
      <c r="J1793" s="7"/>
    </row>
    <row r="1794" spans="9:10" x14ac:dyDescent="0.25">
      <c r="I1794" s="7"/>
      <c r="J1794" s="7"/>
    </row>
    <row r="1795" spans="9:10" x14ac:dyDescent="0.25">
      <c r="I1795" s="7"/>
      <c r="J1795" s="7"/>
    </row>
    <row r="1796" spans="9:10" x14ac:dyDescent="0.25">
      <c r="I1796" s="7"/>
      <c r="J1796" s="7"/>
    </row>
    <row r="1797" spans="9:10" x14ac:dyDescent="0.25">
      <c r="I1797" s="7"/>
      <c r="J1797" s="7"/>
    </row>
    <row r="1798" spans="9:10" x14ac:dyDescent="0.25">
      <c r="I1798" s="7"/>
      <c r="J1798" s="7"/>
    </row>
    <row r="1799" spans="9:10" x14ac:dyDescent="0.25">
      <c r="I1799" s="7"/>
      <c r="J1799" s="7"/>
    </row>
    <row r="1800" spans="9:10" x14ac:dyDescent="0.25">
      <c r="I1800" s="7"/>
      <c r="J1800" s="7"/>
    </row>
    <row r="1801" spans="9:10" x14ac:dyDescent="0.25">
      <c r="I1801" s="7"/>
      <c r="J1801" s="7"/>
    </row>
    <row r="1802" spans="9:10" x14ac:dyDescent="0.25">
      <c r="I1802" s="7"/>
      <c r="J1802" s="7"/>
    </row>
    <row r="1803" spans="9:10" x14ac:dyDescent="0.25">
      <c r="I1803" s="7"/>
      <c r="J1803" s="7"/>
    </row>
    <row r="1804" spans="9:10" x14ac:dyDescent="0.25">
      <c r="I1804" s="7"/>
      <c r="J1804" s="7"/>
    </row>
    <row r="1805" spans="9:10" x14ac:dyDescent="0.25">
      <c r="I1805" s="7"/>
      <c r="J1805" s="7"/>
    </row>
    <row r="1806" spans="9:10" x14ac:dyDescent="0.25">
      <c r="I1806" s="7"/>
      <c r="J1806" s="7"/>
    </row>
    <row r="1807" spans="9:10" x14ac:dyDescent="0.25">
      <c r="I1807" s="7"/>
      <c r="J1807" s="7"/>
    </row>
    <row r="1808" spans="9:10" x14ac:dyDescent="0.25">
      <c r="I1808" s="7"/>
      <c r="J1808" s="7"/>
    </row>
    <row r="1809" spans="9:10" x14ac:dyDescent="0.25">
      <c r="I1809" s="7"/>
      <c r="J1809" s="7"/>
    </row>
    <row r="1810" spans="9:10" x14ac:dyDescent="0.25">
      <c r="I1810" s="7"/>
      <c r="J1810" s="7"/>
    </row>
    <row r="1811" spans="9:10" x14ac:dyDescent="0.25">
      <c r="I1811" s="7"/>
      <c r="J1811" s="7"/>
    </row>
    <row r="1812" spans="9:10" x14ac:dyDescent="0.25">
      <c r="I1812" s="7"/>
      <c r="J1812" s="7"/>
    </row>
    <row r="1813" spans="9:10" x14ac:dyDescent="0.25">
      <c r="I1813" s="7"/>
      <c r="J1813" s="7"/>
    </row>
    <row r="1814" spans="9:10" x14ac:dyDescent="0.25">
      <c r="I1814" s="7"/>
      <c r="J1814" s="7"/>
    </row>
    <row r="1815" spans="9:10" x14ac:dyDescent="0.25">
      <c r="I1815" s="7"/>
      <c r="J1815" s="7"/>
    </row>
    <row r="1816" spans="9:10" x14ac:dyDescent="0.25">
      <c r="I1816" s="7"/>
      <c r="J1816" s="7"/>
    </row>
    <row r="1817" spans="9:10" x14ac:dyDescent="0.25">
      <c r="I1817" s="7"/>
      <c r="J1817" s="7"/>
    </row>
    <row r="1818" spans="9:10" x14ac:dyDescent="0.25">
      <c r="I1818" s="7"/>
      <c r="J1818" s="7"/>
    </row>
    <row r="1819" spans="9:10" x14ac:dyDescent="0.25">
      <c r="I1819" s="7"/>
      <c r="J1819" s="7"/>
    </row>
    <row r="1820" spans="9:10" x14ac:dyDescent="0.25">
      <c r="I1820" s="7"/>
      <c r="J1820" s="7"/>
    </row>
    <row r="1821" spans="9:10" x14ac:dyDescent="0.25">
      <c r="I1821" s="7"/>
      <c r="J1821" s="7"/>
    </row>
    <row r="1822" spans="9:10" x14ac:dyDescent="0.25">
      <c r="I1822" s="7"/>
      <c r="J1822" s="7"/>
    </row>
    <row r="1823" spans="9:10" x14ac:dyDescent="0.25">
      <c r="I1823" s="7"/>
      <c r="J1823" s="7"/>
    </row>
    <row r="1824" spans="9:10" x14ac:dyDescent="0.25">
      <c r="I1824" s="7"/>
      <c r="J1824" s="7"/>
    </row>
    <row r="1825" spans="9:10" x14ac:dyDescent="0.25">
      <c r="I1825" s="7"/>
      <c r="J1825" s="7"/>
    </row>
    <row r="1826" spans="9:10" x14ac:dyDescent="0.25">
      <c r="I1826" s="7"/>
      <c r="J1826" s="7"/>
    </row>
    <row r="1827" spans="9:10" x14ac:dyDescent="0.25">
      <c r="I1827" s="7"/>
      <c r="J1827" s="7"/>
    </row>
    <row r="1828" spans="9:10" x14ac:dyDescent="0.25">
      <c r="I1828" s="7"/>
      <c r="J1828" s="7"/>
    </row>
    <row r="1829" spans="9:10" x14ac:dyDescent="0.25">
      <c r="I1829" s="7"/>
      <c r="J1829" s="7"/>
    </row>
    <row r="1830" spans="9:10" x14ac:dyDescent="0.25">
      <c r="I1830" s="7"/>
      <c r="J1830" s="7"/>
    </row>
    <row r="1831" spans="9:10" x14ac:dyDescent="0.25">
      <c r="I1831" s="7"/>
      <c r="J1831" s="7"/>
    </row>
    <row r="1832" spans="9:10" x14ac:dyDescent="0.25">
      <c r="I1832" s="7"/>
      <c r="J1832" s="7"/>
    </row>
    <row r="1833" spans="9:10" x14ac:dyDescent="0.25">
      <c r="I1833" s="7"/>
      <c r="J1833" s="7"/>
    </row>
    <row r="1834" spans="9:10" x14ac:dyDescent="0.25">
      <c r="I1834" s="7"/>
      <c r="J1834" s="7"/>
    </row>
    <row r="1835" spans="9:10" x14ac:dyDescent="0.25">
      <c r="I1835" s="7"/>
      <c r="J1835" s="7"/>
    </row>
    <row r="1836" spans="9:10" x14ac:dyDescent="0.25">
      <c r="I1836" s="7"/>
      <c r="J1836" s="7"/>
    </row>
    <row r="1837" spans="9:10" x14ac:dyDescent="0.25">
      <c r="I1837" s="7"/>
      <c r="J1837" s="7"/>
    </row>
    <row r="1838" spans="9:10" x14ac:dyDescent="0.25">
      <c r="I1838" s="7"/>
      <c r="J1838" s="7"/>
    </row>
    <row r="1839" spans="9:10" x14ac:dyDescent="0.25">
      <c r="I1839" s="7"/>
      <c r="J1839" s="7"/>
    </row>
    <row r="1840" spans="9:10" x14ac:dyDescent="0.25">
      <c r="I1840" s="7"/>
      <c r="J1840" s="7"/>
    </row>
    <row r="1841" spans="9:10" x14ac:dyDescent="0.25">
      <c r="I1841" s="7"/>
      <c r="J1841" s="7"/>
    </row>
    <row r="1842" spans="9:10" x14ac:dyDescent="0.25">
      <c r="I1842" s="7"/>
      <c r="J1842" s="7"/>
    </row>
    <row r="1843" spans="9:10" x14ac:dyDescent="0.25">
      <c r="I1843" s="7"/>
      <c r="J1843" s="7"/>
    </row>
    <row r="1844" spans="9:10" x14ac:dyDescent="0.25">
      <c r="I1844" s="7"/>
      <c r="J1844" s="7"/>
    </row>
    <row r="1845" spans="9:10" x14ac:dyDescent="0.25">
      <c r="I1845" s="7"/>
      <c r="J1845" s="7"/>
    </row>
    <row r="1846" spans="9:10" x14ac:dyDescent="0.25">
      <c r="I1846" s="7"/>
      <c r="J1846" s="7"/>
    </row>
    <row r="1847" spans="9:10" x14ac:dyDescent="0.25">
      <c r="I1847" s="7"/>
      <c r="J1847" s="7"/>
    </row>
    <row r="1848" spans="9:10" x14ac:dyDescent="0.25">
      <c r="I1848" s="7"/>
      <c r="J1848" s="7"/>
    </row>
    <row r="1849" spans="9:10" x14ac:dyDescent="0.25">
      <c r="I1849" s="7"/>
      <c r="J1849" s="7"/>
    </row>
    <row r="1850" spans="9:10" x14ac:dyDescent="0.25">
      <c r="I1850" s="7"/>
      <c r="J1850" s="7"/>
    </row>
    <row r="1851" spans="9:10" x14ac:dyDescent="0.25">
      <c r="I1851" s="7"/>
      <c r="J1851" s="7"/>
    </row>
    <row r="1852" spans="9:10" x14ac:dyDescent="0.25">
      <c r="I1852" s="7"/>
      <c r="J1852" s="7"/>
    </row>
    <row r="1853" spans="9:10" x14ac:dyDescent="0.25">
      <c r="I1853" s="7"/>
      <c r="J1853" s="7"/>
    </row>
    <row r="1854" spans="9:10" x14ac:dyDescent="0.25">
      <c r="I1854" s="7"/>
      <c r="J1854" s="7"/>
    </row>
    <row r="1855" spans="9:10" x14ac:dyDescent="0.25">
      <c r="I1855" s="7"/>
      <c r="J1855" s="7"/>
    </row>
    <row r="1856" spans="9:10" x14ac:dyDescent="0.25">
      <c r="I1856" s="7"/>
      <c r="J1856" s="7"/>
    </row>
    <row r="1857" spans="9:10" x14ac:dyDescent="0.25">
      <c r="I1857" s="7"/>
      <c r="J1857" s="7"/>
    </row>
    <row r="1858" spans="9:10" x14ac:dyDescent="0.25">
      <c r="I1858" s="7"/>
      <c r="J1858" s="7"/>
    </row>
    <row r="1859" spans="9:10" x14ac:dyDescent="0.25">
      <c r="I1859" s="7"/>
      <c r="J1859" s="7"/>
    </row>
    <row r="1860" spans="9:10" x14ac:dyDescent="0.25">
      <c r="I1860" s="7"/>
      <c r="J1860" s="7"/>
    </row>
    <row r="1861" spans="9:10" x14ac:dyDescent="0.25">
      <c r="I1861" s="7"/>
      <c r="J1861" s="7"/>
    </row>
    <row r="1862" spans="9:10" x14ac:dyDescent="0.25">
      <c r="I1862" s="7"/>
      <c r="J1862" s="7"/>
    </row>
    <row r="1863" spans="9:10" x14ac:dyDescent="0.25">
      <c r="I1863" s="7"/>
      <c r="J1863" s="7"/>
    </row>
    <row r="1864" spans="9:10" x14ac:dyDescent="0.25">
      <c r="I1864" s="7"/>
      <c r="J1864" s="7"/>
    </row>
    <row r="1865" spans="9:10" x14ac:dyDescent="0.25">
      <c r="I1865" s="7"/>
      <c r="J1865" s="7"/>
    </row>
    <row r="1866" spans="9:10" x14ac:dyDescent="0.25">
      <c r="I1866" s="7"/>
      <c r="J1866" s="7"/>
    </row>
    <row r="1867" spans="9:10" x14ac:dyDescent="0.25">
      <c r="I1867" s="7"/>
      <c r="J1867" s="7"/>
    </row>
    <row r="1868" spans="9:10" x14ac:dyDescent="0.25">
      <c r="I1868" s="7"/>
      <c r="J1868" s="7"/>
    </row>
    <row r="1869" spans="9:10" x14ac:dyDescent="0.25">
      <c r="I1869" s="7"/>
      <c r="J1869" s="7"/>
    </row>
    <row r="1870" spans="9:10" x14ac:dyDescent="0.25">
      <c r="I1870" s="7"/>
      <c r="J1870" s="7"/>
    </row>
    <row r="1871" spans="9:10" x14ac:dyDescent="0.25">
      <c r="I1871" s="7"/>
      <c r="J1871" s="7"/>
    </row>
    <row r="1872" spans="9:10" x14ac:dyDescent="0.25">
      <c r="I1872" s="7"/>
      <c r="J1872" s="7"/>
    </row>
    <row r="1873" spans="9:10" x14ac:dyDescent="0.25">
      <c r="I1873" s="7"/>
      <c r="J1873" s="7"/>
    </row>
    <row r="1874" spans="9:10" x14ac:dyDescent="0.25">
      <c r="I1874" s="7"/>
      <c r="J1874" s="7"/>
    </row>
    <row r="1875" spans="9:10" x14ac:dyDescent="0.25">
      <c r="I1875" s="7"/>
      <c r="J1875" s="7"/>
    </row>
    <row r="1876" spans="9:10" x14ac:dyDescent="0.25">
      <c r="I1876" s="7"/>
      <c r="J1876" s="7"/>
    </row>
    <row r="1877" spans="9:10" x14ac:dyDescent="0.25">
      <c r="I1877" s="7"/>
      <c r="J1877" s="7"/>
    </row>
    <row r="1878" spans="9:10" x14ac:dyDescent="0.25">
      <c r="I1878" s="7"/>
      <c r="J1878" s="7"/>
    </row>
    <row r="1879" spans="9:10" x14ac:dyDescent="0.25">
      <c r="I1879" s="7"/>
      <c r="J1879" s="7"/>
    </row>
    <row r="1880" spans="9:10" x14ac:dyDescent="0.25">
      <c r="I1880" s="7"/>
      <c r="J1880" s="7"/>
    </row>
    <row r="1881" spans="9:10" x14ac:dyDescent="0.25">
      <c r="I1881" s="7"/>
      <c r="J1881" s="7"/>
    </row>
    <row r="1882" spans="9:10" x14ac:dyDescent="0.25">
      <c r="I1882" s="7"/>
      <c r="J1882" s="7"/>
    </row>
    <row r="1883" spans="9:10" x14ac:dyDescent="0.25">
      <c r="I1883" s="7"/>
      <c r="J1883" s="7"/>
    </row>
    <row r="1884" spans="9:10" x14ac:dyDescent="0.25">
      <c r="I1884" s="7"/>
      <c r="J1884" s="7"/>
    </row>
    <row r="1885" spans="9:10" x14ac:dyDescent="0.25">
      <c r="I1885" s="7"/>
      <c r="J1885" s="7"/>
    </row>
    <row r="1886" spans="9:10" x14ac:dyDescent="0.25">
      <c r="I1886" s="7"/>
      <c r="J1886" s="7"/>
    </row>
    <row r="1887" spans="9:10" x14ac:dyDescent="0.25">
      <c r="I1887" s="7"/>
      <c r="J1887" s="7"/>
    </row>
    <row r="1888" spans="9:10" x14ac:dyDescent="0.25">
      <c r="I1888" s="7"/>
      <c r="J1888" s="7"/>
    </row>
    <row r="1889" spans="9:10" x14ac:dyDescent="0.25">
      <c r="I1889" s="7"/>
      <c r="J1889" s="7"/>
    </row>
    <row r="1890" spans="9:10" x14ac:dyDescent="0.25">
      <c r="I1890" s="7"/>
      <c r="J1890" s="7"/>
    </row>
    <row r="1891" spans="9:10" x14ac:dyDescent="0.25">
      <c r="I1891" s="7"/>
      <c r="J1891" s="7"/>
    </row>
    <row r="1892" spans="9:10" x14ac:dyDescent="0.25">
      <c r="I1892" s="7"/>
      <c r="J1892" s="7"/>
    </row>
    <row r="1893" spans="9:10" x14ac:dyDescent="0.25">
      <c r="I1893" s="7"/>
      <c r="J1893" s="7"/>
    </row>
    <row r="1894" spans="9:10" x14ac:dyDescent="0.25">
      <c r="I1894" s="7"/>
      <c r="J1894" s="7"/>
    </row>
    <row r="1895" spans="9:10" x14ac:dyDescent="0.25">
      <c r="I1895" s="7"/>
      <c r="J1895" s="7"/>
    </row>
    <row r="1896" spans="9:10" x14ac:dyDescent="0.25">
      <c r="I1896" s="7"/>
      <c r="J1896" s="7"/>
    </row>
    <row r="1897" spans="9:10" x14ac:dyDescent="0.25">
      <c r="I1897" s="7"/>
      <c r="J1897" s="7"/>
    </row>
    <row r="1898" spans="9:10" x14ac:dyDescent="0.25">
      <c r="I1898" s="7"/>
      <c r="J1898" s="7"/>
    </row>
    <row r="1899" spans="9:10" x14ac:dyDescent="0.25">
      <c r="I1899" s="7"/>
      <c r="J1899" s="7"/>
    </row>
    <row r="1900" spans="9:10" x14ac:dyDescent="0.25">
      <c r="I1900" s="7"/>
      <c r="J1900" s="7"/>
    </row>
    <row r="1901" spans="9:10" x14ac:dyDescent="0.25">
      <c r="I1901" s="7"/>
      <c r="J1901" s="7"/>
    </row>
    <row r="1902" spans="9:10" x14ac:dyDescent="0.25">
      <c r="I1902" s="7"/>
      <c r="J1902" s="7"/>
    </row>
    <row r="1903" spans="9:10" x14ac:dyDescent="0.25">
      <c r="I1903" s="7"/>
      <c r="J1903" s="7"/>
    </row>
    <row r="1904" spans="9:10" x14ac:dyDescent="0.25">
      <c r="I1904" s="7"/>
      <c r="J1904" s="7"/>
    </row>
    <row r="1905" spans="9:10" x14ac:dyDescent="0.25">
      <c r="I1905" s="7"/>
      <c r="J1905" s="7"/>
    </row>
    <row r="1906" spans="9:10" x14ac:dyDescent="0.25">
      <c r="I1906" s="7"/>
      <c r="J1906" s="7"/>
    </row>
    <row r="1907" spans="9:10" x14ac:dyDescent="0.25">
      <c r="I1907" s="7"/>
      <c r="J1907" s="7"/>
    </row>
    <row r="1908" spans="9:10" x14ac:dyDescent="0.25">
      <c r="I1908" s="7"/>
      <c r="J1908" s="7"/>
    </row>
    <row r="1909" spans="9:10" x14ac:dyDescent="0.25">
      <c r="I1909" s="7"/>
      <c r="J1909" s="7"/>
    </row>
    <row r="1910" spans="9:10" x14ac:dyDescent="0.25">
      <c r="I1910" s="7"/>
      <c r="J1910" s="7"/>
    </row>
    <row r="1911" spans="9:10" x14ac:dyDescent="0.25">
      <c r="I1911" s="7"/>
      <c r="J1911" s="7"/>
    </row>
    <row r="1912" spans="9:10" x14ac:dyDescent="0.25">
      <c r="I1912" s="7"/>
      <c r="J1912" s="7"/>
    </row>
    <row r="1913" spans="9:10" x14ac:dyDescent="0.25">
      <c r="I1913" s="7"/>
      <c r="J1913" s="7"/>
    </row>
    <row r="1914" spans="9:10" x14ac:dyDescent="0.25">
      <c r="I1914" s="7"/>
      <c r="J1914" s="7"/>
    </row>
    <row r="1915" spans="9:10" x14ac:dyDescent="0.25">
      <c r="I1915" s="7"/>
      <c r="J1915" s="7"/>
    </row>
    <row r="1916" spans="9:10" x14ac:dyDescent="0.25">
      <c r="I1916" s="7"/>
      <c r="J1916" s="7"/>
    </row>
    <row r="1917" spans="9:10" x14ac:dyDescent="0.25">
      <c r="I1917" s="7"/>
      <c r="J1917" s="7"/>
    </row>
    <row r="1918" spans="9:10" x14ac:dyDescent="0.25">
      <c r="I1918" s="7"/>
      <c r="J1918" s="7"/>
    </row>
    <row r="1919" spans="9:10" x14ac:dyDescent="0.25">
      <c r="I1919" s="7"/>
      <c r="J1919" s="7"/>
    </row>
    <row r="1920" spans="9:10" x14ac:dyDescent="0.25">
      <c r="I1920" s="7"/>
      <c r="J1920" s="7"/>
    </row>
    <row r="1921" spans="9:10" x14ac:dyDescent="0.25">
      <c r="I1921" s="7"/>
      <c r="J1921" s="7"/>
    </row>
    <row r="1922" spans="9:10" x14ac:dyDescent="0.25">
      <c r="I1922" s="7"/>
      <c r="J1922" s="7"/>
    </row>
    <row r="1923" spans="9:10" x14ac:dyDescent="0.25">
      <c r="I1923" s="7"/>
      <c r="J1923" s="7"/>
    </row>
    <row r="1924" spans="9:10" x14ac:dyDescent="0.25">
      <c r="I1924" s="7"/>
      <c r="J1924" s="7"/>
    </row>
    <row r="1925" spans="9:10" x14ac:dyDescent="0.25">
      <c r="I1925" s="7"/>
      <c r="J1925" s="7"/>
    </row>
    <row r="1926" spans="9:10" x14ac:dyDescent="0.25">
      <c r="I1926" s="7"/>
      <c r="J1926" s="7"/>
    </row>
    <row r="1927" spans="9:10" x14ac:dyDescent="0.25">
      <c r="I1927" s="7"/>
      <c r="J1927" s="7"/>
    </row>
    <row r="1928" spans="9:10" x14ac:dyDescent="0.25">
      <c r="I1928" s="7"/>
      <c r="J1928" s="7"/>
    </row>
    <row r="1929" spans="9:10" x14ac:dyDescent="0.25">
      <c r="I1929" s="7"/>
      <c r="J1929" s="7"/>
    </row>
    <row r="1930" spans="9:10" x14ac:dyDescent="0.25">
      <c r="I1930" s="7"/>
      <c r="J1930" s="7"/>
    </row>
    <row r="1931" spans="9:10" x14ac:dyDescent="0.25">
      <c r="I1931" s="7"/>
      <c r="J1931" s="7"/>
    </row>
    <row r="1932" spans="9:10" x14ac:dyDescent="0.25">
      <c r="I1932" s="7"/>
      <c r="J1932" s="7"/>
    </row>
    <row r="1933" spans="9:10" x14ac:dyDescent="0.25">
      <c r="I1933" s="7"/>
      <c r="J1933" s="7"/>
    </row>
    <row r="1934" spans="9:10" x14ac:dyDescent="0.25">
      <c r="I1934" s="7"/>
      <c r="J1934" s="7"/>
    </row>
    <row r="1935" spans="9:10" x14ac:dyDescent="0.25">
      <c r="I1935" s="7"/>
      <c r="J1935" s="7"/>
    </row>
    <row r="1936" spans="9:10" x14ac:dyDescent="0.25">
      <c r="I1936" s="7"/>
      <c r="J1936" s="7"/>
    </row>
    <row r="1937" spans="9:10" x14ac:dyDescent="0.25">
      <c r="I1937" s="7"/>
      <c r="J1937" s="7"/>
    </row>
    <row r="1938" spans="9:10" x14ac:dyDescent="0.25">
      <c r="I1938" s="7"/>
      <c r="J1938" s="7"/>
    </row>
    <row r="1939" spans="9:10" x14ac:dyDescent="0.25">
      <c r="I1939" s="7"/>
      <c r="J1939" s="7"/>
    </row>
    <row r="1940" spans="9:10" x14ac:dyDescent="0.25">
      <c r="I1940" s="7"/>
      <c r="J1940" s="7"/>
    </row>
    <row r="1941" spans="9:10" x14ac:dyDescent="0.25">
      <c r="I1941" s="7"/>
      <c r="J1941" s="7"/>
    </row>
    <row r="1942" spans="9:10" x14ac:dyDescent="0.25">
      <c r="I1942" s="7"/>
      <c r="J1942" s="7"/>
    </row>
    <row r="1943" spans="9:10" x14ac:dyDescent="0.25">
      <c r="I1943" s="7"/>
      <c r="J1943" s="7"/>
    </row>
    <row r="1944" spans="9:10" x14ac:dyDescent="0.25">
      <c r="I1944" s="7"/>
      <c r="J1944" s="7"/>
    </row>
    <row r="1945" spans="9:10" x14ac:dyDescent="0.25">
      <c r="I1945" s="7"/>
      <c r="J1945" s="7"/>
    </row>
    <row r="1946" spans="9:10" x14ac:dyDescent="0.25">
      <c r="I1946" s="7"/>
      <c r="J1946" s="7"/>
    </row>
    <row r="1947" spans="9:10" x14ac:dyDescent="0.25">
      <c r="I1947" s="7"/>
      <c r="J1947" s="7"/>
    </row>
    <row r="1948" spans="9:10" x14ac:dyDescent="0.25">
      <c r="I1948" s="7"/>
      <c r="J1948" s="7"/>
    </row>
    <row r="1949" spans="9:10" x14ac:dyDescent="0.25">
      <c r="I1949" s="7"/>
      <c r="J1949" s="7"/>
    </row>
    <row r="1950" spans="9:10" x14ac:dyDescent="0.25">
      <c r="I1950" s="7"/>
      <c r="J1950" s="7"/>
    </row>
    <row r="1951" spans="9:10" x14ac:dyDescent="0.25">
      <c r="I1951" s="7"/>
      <c r="J1951" s="7"/>
    </row>
    <row r="1952" spans="9:10" x14ac:dyDescent="0.25">
      <c r="I1952" s="7"/>
      <c r="J1952" s="7"/>
    </row>
    <row r="1953" spans="9:10" x14ac:dyDescent="0.25">
      <c r="I1953" s="7"/>
      <c r="J1953" s="7"/>
    </row>
    <row r="1954" spans="9:10" x14ac:dyDescent="0.25">
      <c r="I1954" s="7"/>
      <c r="J1954" s="7"/>
    </row>
    <row r="1955" spans="9:10" x14ac:dyDescent="0.25">
      <c r="I1955" s="7"/>
      <c r="J1955" s="7"/>
    </row>
    <row r="1956" spans="9:10" x14ac:dyDescent="0.25">
      <c r="I1956" s="7"/>
      <c r="J1956" s="7"/>
    </row>
    <row r="1957" spans="9:10" x14ac:dyDescent="0.25">
      <c r="I1957" s="7"/>
      <c r="J1957" s="7"/>
    </row>
    <row r="1958" spans="9:10" x14ac:dyDescent="0.25">
      <c r="I1958" s="7"/>
      <c r="J1958" s="7"/>
    </row>
    <row r="1959" spans="9:10" x14ac:dyDescent="0.25">
      <c r="I1959" s="7"/>
      <c r="J1959" s="7"/>
    </row>
    <row r="1960" spans="9:10" x14ac:dyDescent="0.25">
      <c r="I1960" s="7"/>
      <c r="J1960" s="7"/>
    </row>
    <row r="1961" spans="9:10" x14ac:dyDescent="0.25">
      <c r="I1961" s="7"/>
      <c r="J1961" s="7"/>
    </row>
    <row r="1962" spans="9:10" x14ac:dyDescent="0.25">
      <c r="I1962" s="7"/>
      <c r="J1962" s="7"/>
    </row>
    <row r="1963" spans="9:10" x14ac:dyDescent="0.25">
      <c r="I1963" s="7"/>
      <c r="J1963" s="7"/>
    </row>
    <row r="1964" spans="9:10" x14ac:dyDescent="0.25">
      <c r="I1964" s="7"/>
      <c r="J1964" s="7"/>
    </row>
    <row r="1965" spans="9:10" x14ac:dyDescent="0.25">
      <c r="I1965" s="7"/>
      <c r="J1965" s="7"/>
    </row>
    <row r="1966" spans="9:10" x14ac:dyDescent="0.25">
      <c r="I1966" s="7"/>
      <c r="J1966" s="7"/>
    </row>
    <row r="1967" spans="9:10" x14ac:dyDescent="0.25">
      <c r="I1967" s="7"/>
      <c r="J1967" s="7"/>
    </row>
    <row r="1968" spans="9:10" x14ac:dyDescent="0.25">
      <c r="I1968" s="7"/>
      <c r="J1968" s="7"/>
    </row>
    <row r="1969" spans="9:10" x14ac:dyDescent="0.25">
      <c r="I1969" s="7"/>
      <c r="J1969" s="7"/>
    </row>
    <row r="1970" spans="9:10" x14ac:dyDescent="0.25">
      <c r="I1970" s="7"/>
      <c r="J1970" s="7"/>
    </row>
    <row r="1971" spans="9:10" x14ac:dyDescent="0.25">
      <c r="I1971" s="7"/>
      <c r="J1971" s="7"/>
    </row>
    <row r="1972" spans="9:10" x14ac:dyDescent="0.25">
      <c r="I1972" s="7"/>
      <c r="J1972" s="7"/>
    </row>
    <row r="1973" spans="9:10" x14ac:dyDescent="0.25">
      <c r="I1973" s="7"/>
      <c r="J1973" s="7"/>
    </row>
    <row r="1974" spans="9:10" x14ac:dyDescent="0.25">
      <c r="I1974" s="7"/>
      <c r="J1974" s="7"/>
    </row>
    <row r="1975" spans="9:10" x14ac:dyDescent="0.25">
      <c r="I1975" s="7"/>
      <c r="J1975" s="7"/>
    </row>
    <row r="1976" spans="9:10" x14ac:dyDescent="0.25">
      <c r="I1976" s="7"/>
      <c r="J1976" s="7"/>
    </row>
    <row r="1977" spans="9:10" x14ac:dyDescent="0.25">
      <c r="I1977" s="7"/>
      <c r="J1977" s="7"/>
    </row>
    <row r="1978" spans="9:10" x14ac:dyDescent="0.25">
      <c r="I1978" s="7"/>
      <c r="J1978" s="7"/>
    </row>
    <row r="1979" spans="9:10" x14ac:dyDescent="0.25">
      <c r="I1979" s="7"/>
      <c r="J1979" s="7"/>
    </row>
    <row r="1980" spans="9:10" x14ac:dyDescent="0.25">
      <c r="I1980" s="7"/>
      <c r="J1980" s="7"/>
    </row>
    <row r="1981" spans="9:10" x14ac:dyDescent="0.25">
      <c r="I1981" s="7"/>
      <c r="J1981" s="7"/>
    </row>
    <row r="1982" spans="9:10" x14ac:dyDescent="0.25">
      <c r="I1982" s="7"/>
      <c r="J1982" s="7"/>
    </row>
    <row r="1983" spans="9:10" x14ac:dyDescent="0.25">
      <c r="I1983" s="7"/>
      <c r="J1983" s="7"/>
    </row>
    <row r="1984" spans="9:10" x14ac:dyDescent="0.25">
      <c r="I1984" s="7"/>
      <c r="J1984" s="7"/>
    </row>
    <row r="1985" spans="9:10" x14ac:dyDescent="0.25">
      <c r="I1985" s="7"/>
      <c r="J1985" s="7"/>
    </row>
    <row r="1986" spans="9:10" x14ac:dyDescent="0.25">
      <c r="I1986" s="7"/>
      <c r="J1986" s="7"/>
    </row>
    <row r="1987" spans="9:10" x14ac:dyDescent="0.25">
      <c r="I1987" s="7"/>
      <c r="J1987" s="7"/>
    </row>
    <row r="1988" spans="9:10" x14ac:dyDescent="0.25">
      <c r="I1988" s="7"/>
      <c r="J1988" s="7"/>
    </row>
    <row r="1989" spans="9:10" x14ac:dyDescent="0.25">
      <c r="I1989" s="7"/>
      <c r="J1989" s="7"/>
    </row>
    <row r="1990" spans="9:10" x14ac:dyDescent="0.25">
      <c r="I1990" s="7"/>
      <c r="J1990" s="7"/>
    </row>
    <row r="1991" spans="9:10" x14ac:dyDescent="0.25">
      <c r="I1991" s="7"/>
      <c r="J1991" s="7"/>
    </row>
    <row r="1992" spans="9:10" x14ac:dyDescent="0.25">
      <c r="I1992" s="7"/>
      <c r="J1992" s="7"/>
    </row>
    <row r="1993" spans="9:10" x14ac:dyDescent="0.25">
      <c r="I1993" s="7"/>
      <c r="J1993" s="7"/>
    </row>
    <row r="1994" spans="9:10" x14ac:dyDescent="0.25">
      <c r="I1994" s="7"/>
      <c r="J1994" s="7"/>
    </row>
    <row r="1995" spans="9:10" x14ac:dyDescent="0.25">
      <c r="I1995" s="7"/>
      <c r="J1995" s="7"/>
    </row>
    <row r="1996" spans="9:10" x14ac:dyDescent="0.25">
      <c r="I1996" s="7"/>
      <c r="J1996" s="7"/>
    </row>
    <row r="1997" spans="9:10" x14ac:dyDescent="0.25">
      <c r="I1997" s="7"/>
      <c r="J1997" s="7"/>
    </row>
    <row r="1998" spans="9:10" x14ac:dyDescent="0.25">
      <c r="I1998" s="7"/>
      <c r="J1998" s="7"/>
    </row>
    <row r="1999" spans="9:10" x14ac:dyDescent="0.25">
      <c r="I1999" s="7"/>
      <c r="J1999" s="7"/>
    </row>
    <row r="2000" spans="9:10" x14ac:dyDescent="0.25">
      <c r="I2000" s="7"/>
      <c r="J2000" s="7"/>
    </row>
    <row r="2001" spans="9:10" x14ac:dyDescent="0.25">
      <c r="I2001" s="7"/>
      <c r="J2001" s="7"/>
    </row>
    <row r="2002" spans="9:10" x14ac:dyDescent="0.25">
      <c r="I2002" s="7"/>
      <c r="J2002" s="7"/>
    </row>
    <row r="2003" spans="9:10" x14ac:dyDescent="0.25">
      <c r="I2003" s="7"/>
      <c r="J2003" s="7"/>
    </row>
    <row r="2004" spans="9:10" x14ac:dyDescent="0.25">
      <c r="I2004" s="7"/>
      <c r="J2004" s="7"/>
    </row>
    <row r="2005" spans="9:10" x14ac:dyDescent="0.25">
      <c r="I2005" s="7"/>
      <c r="J2005" s="7"/>
    </row>
  </sheetData>
  <phoneticPr fontId="7"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N19"/>
  <sheetViews>
    <sheetView workbookViewId="0">
      <selection activeCell="F57" sqref="F57"/>
    </sheetView>
  </sheetViews>
  <sheetFormatPr defaultRowHeight="15" x14ac:dyDescent="0.25"/>
  <sheetData>
    <row r="1" spans="1:14" ht="61.5" customHeight="1" x14ac:dyDescent="0.25">
      <c r="A1" s="75" t="s">
        <v>86</v>
      </c>
      <c r="B1" s="75"/>
      <c r="C1" s="75"/>
      <c r="D1" s="75"/>
      <c r="E1" s="75"/>
      <c r="F1" s="75"/>
      <c r="G1" s="75"/>
      <c r="H1" s="75"/>
      <c r="I1" s="75"/>
      <c r="J1" s="75"/>
      <c r="K1" s="75"/>
      <c r="L1" s="75"/>
      <c r="M1" s="75"/>
      <c r="N1" s="79"/>
    </row>
    <row r="3" spans="1:14" x14ac:dyDescent="0.25">
      <c r="A3" s="74" t="s">
        <v>87</v>
      </c>
      <c r="B3" s="75"/>
      <c r="C3" s="75"/>
      <c r="D3" s="75"/>
      <c r="E3" s="75"/>
      <c r="F3" s="75"/>
      <c r="G3" s="75"/>
      <c r="H3" s="75"/>
      <c r="I3" s="75"/>
      <c r="J3" s="75"/>
      <c r="K3" s="75"/>
      <c r="L3" s="75"/>
    </row>
    <row r="4" spans="1:14" x14ac:dyDescent="0.25">
      <c r="A4" s="75"/>
      <c r="B4" s="75"/>
      <c r="C4" s="75"/>
      <c r="D4" s="75"/>
      <c r="E4" s="75"/>
      <c r="F4" s="75"/>
      <c r="G4" s="75"/>
      <c r="H4" s="75"/>
      <c r="I4" s="75"/>
      <c r="J4" s="75"/>
      <c r="K4" s="75"/>
      <c r="L4" s="75"/>
    </row>
    <row r="5" spans="1:14" x14ac:dyDescent="0.25">
      <c r="A5" s="75"/>
      <c r="B5" s="75"/>
      <c r="C5" s="75"/>
      <c r="D5" s="75"/>
      <c r="E5" s="75"/>
      <c r="F5" s="75"/>
      <c r="G5" s="75"/>
      <c r="H5" s="75"/>
      <c r="I5" s="75"/>
      <c r="J5" s="75"/>
      <c r="K5" s="75"/>
      <c r="L5" s="75"/>
    </row>
    <row r="6" spans="1:14" x14ac:dyDescent="0.25">
      <c r="A6" s="75"/>
      <c r="B6" s="75"/>
      <c r="C6" s="75"/>
      <c r="D6" s="75"/>
      <c r="E6" s="75"/>
      <c r="F6" s="75"/>
      <c r="G6" s="75"/>
      <c r="H6" s="75"/>
      <c r="I6" s="75"/>
      <c r="J6" s="75"/>
      <c r="K6" s="75"/>
      <c r="L6" s="75"/>
    </row>
    <row r="7" spans="1:14" x14ac:dyDescent="0.25">
      <c r="A7" s="75"/>
      <c r="B7" s="75"/>
      <c r="C7" s="75"/>
      <c r="D7" s="75"/>
      <c r="E7" s="75"/>
      <c r="F7" s="75"/>
      <c r="G7" s="75"/>
      <c r="H7" s="75"/>
      <c r="I7" s="75"/>
      <c r="J7" s="75"/>
      <c r="K7" s="75"/>
      <c r="L7" s="75"/>
    </row>
    <row r="8" spans="1:14" x14ac:dyDescent="0.25">
      <c r="A8" s="75"/>
      <c r="B8" s="75"/>
      <c r="C8" s="75"/>
      <c r="D8" s="75"/>
      <c r="E8" s="75"/>
      <c r="F8" s="75"/>
      <c r="G8" s="75"/>
      <c r="H8" s="75"/>
      <c r="I8" s="75"/>
      <c r="J8" s="75"/>
      <c r="K8" s="75"/>
      <c r="L8" s="75"/>
    </row>
    <row r="9" spans="1:14" x14ac:dyDescent="0.25">
      <c r="A9" s="75"/>
      <c r="B9" s="75"/>
      <c r="C9" s="75"/>
      <c r="D9" s="75"/>
      <c r="E9" s="75"/>
      <c r="F9" s="75"/>
      <c r="G9" s="75"/>
      <c r="H9" s="75"/>
      <c r="I9" s="75"/>
      <c r="J9" s="75"/>
      <c r="K9" s="75"/>
      <c r="L9" s="75"/>
    </row>
    <row r="10" spans="1:14" x14ac:dyDescent="0.25">
      <c r="A10" s="75"/>
      <c r="B10" s="75"/>
      <c r="C10" s="75"/>
      <c r="D10" s="75"/>
      <c r="E10" s="75"/>
      <c r="F10" s="75"/>
      <c r="G10" s="75"/>
      <c r="H10" s="75"/>
      <c r="I10" s="75"/>
      <c r="J10" s="75"/>
      <c r="K10" s="75"/>
      <c r="L10" s="75"/>
    </row>
    <row r="11" spans="1:14" x14ac:dyDescent="0.25">
      <c r="A11" s="75"/>
      <c r="B11" s="75"/>
      <c r="C11" s="75"/>
      <c r="D11" s="75"/>
      <c r="E11" s="75"/>
      <c r="F11" s="75"/>
      <c r="G11" s="75"/>
      <c r="H11" s="75"/>
      <c r="I11" s="75"/>
      <c r="J11" s="75"/>
      <c r="K11" s="75"/>
      <c r="L11" s="75"/>
    </row>
    <row r="12" spans="1:14" x14ac:dyDescent="0.25">
      <c r="A12" s="75"/>
      <c r="B12" s="75"/>
      <c r="C12" s="75"/>
      <c r="D12" s="75"/>
      <c r="E12" s="75"/>
      <c r="F12" s="75"/>
      <c r="G12" s="75"/>
      <c r="H12" s="75"/>
      <c r="I12" s="75"/>
      <c r="J12" s="75"/>
      <c r="K12" s="75"/>
      <c r="L12" s="75"/>
    </row>
    <row r="13" spans="1:14" x14ac:dyDescent="0.25">
      <c r="A13" s="75"/>
      <c r="B13" s="75"/>
      <c r="C13" s="75"/>
      <c r="D13" s="75"/>
      <c r="E13" s="75"/>
      <c r="F13" s="75"/>
      <c r="G13" s="75"/>
      <c r="H13" s="75"/>
      <c r="I13" s="75"/>
      <c r="J13" s="75"/>
      <c r="K13" s="75"/>
      <c r="L13" s="75"/>
    </row>
    <row r="14" spans="1:14" x14ac:dyDescent="0.25">
      <c r="A14" s="75"/>
      <c r="B14" s="75"/>
      <c r="C14" s="75"/>
      <c r="D14" s="75"/>
      <c r="E14" s="75"/>
      <c r="F14" s="75"/>
      <c r="G14" s="75"/>
      <c r="H14" s="75"/>
      <c r="I14" s="75"/>
      <c r="J14" s="75"/>
      <c r="K14" s="75"/>
      <c r="L14" s="75"/>
    </row>
    <row r="15" spans="1:14" x14ac:dyDescent="0.25">
      <c r="A15" s="75"/>
      <c r="B15" s="75"/>
      <c r="C15" s="75"/>
      <c r="D15" s="75"/>
      <c r="E15" s="75"/>
      <c r="F15" s="75"/>
      <c r="G15" s="75"/>
      <c r="H15" s="75"/>
      <c r="I15" s="75"/>
      <c r="J15" s="75"/>
      <c r="K15" s="75"/>
      <c r="L15" s="75"/>
    </row>
    <row r="16" spans="1:14" x14ac:dyDescent="0.25">
      <c r="A16" s="75"/>
      <c r="B16" s="75"/>
      <c r="C16" s="75"/>
      <c r="D16" s="75"/>
      <c r="E16" s="75"/>
      <c r="F16" s="75"/>
      <c r="G16" s="75"/>
      <c r="H16" s="75"/>
      <c r="I16" s="75"/>
      <c r="J16" s="75"/>
      <c r="K16" s="75"/>
      <c r="L16" s="75"/>
    </row>
    <row r="17" spans="1:12" x14ac:dyDescent="0.25">
      <c r="A17" s="75"/>
      <c r="B17" s="75"/>
      <c r="C17" s="75"/>
      <c r="D17" s="75"/>
      <c r="E17" s="75"/>
      <c r="F17" s="75"/>
      <c r="G17" s="75"/>
      <c r="H17" s="75"/>
      <c r="I17" s="75"/>
      <c r="J17" s="75"/>
      <c r="K17" s="75"/>
      <c r="L17" s="75"/>
    </row>
    <row r="18" spans="1:12" x14ac:dyDescent="0.25">
      <c r="A18" s="75"/>
      <c r="B18" s="75"/>
      <c r="C18" s="75"/>
      <c r="D18" s="75"/>
      <c r="E18" s="75"/>
      <c r="F18" s="75"/>
      <c r="G18" s="75"/>
      <c r="H18" s="75"/>
      <c r="I18" s="75"/>
      <c r="J18" s="75"/>
      <c r="K18" s="75"/>
      <c r="L18" s="75"/>
    </row>
    <row r="19" spans="1:12" x14ac:dyDescent="0.25">
      <c r="A19" s="75"/>
      <c r="B19" s="75"/>
      <c r="C19" s="75"/>
      <c r="D19" s="75"/>
      <c r="E19" s="75"/>
      <c r="F19" s="75"/>
      <c r="G19" s="75"/>
      <c r="H19" s="75"/>
      <c r="I19" s="75"/>
      <c r="J19" s="75"/>
      <c r="K19" s="75"/>
      <c r="L19" s="75"/>
    </row>
  </sheetData>
  <mergeCells count="2">
    <mergeCell ref="A3:L19"/>
    <mergeCell ref="A1:N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Results</vt:lpstr>
      <vt:lpstr>Model</vt:lpstr>
      <vt:lpstr>pS1</vt:lpstr>
      <vt:lpstr>pS2</vt:lpstr>
      <vt:lpstr>ps3</vt:lpstr>
      <vt:lpstr>pS4</vt:lpstr>
      <vt:lpstr>ReadMe</vt:lpstr>
      <vt:lpstr>Model!Print_Area</vt:lpstr>
      <vt:lpstr>Results!Print_Area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Schaefer, Lisa</dc:creator>
  <cp:lastModifiedBy>Wu, Chang I. [DEP]</cp:lastModifiedBy>
  <cp:lastPrinted>2020-02-04T15:18:53Z</cp:lastPrinted>
  <dcterms:created xsi:type="dcterms:W3CDTF">2008-09-09T11:04:15Z</dcterms:created>
  <dcterms:modified xsi:type="dcterms:W3CDTF">2023-10-05T14:05:00Z</dcterms:modified>
</cp:coreProperties>
</file>